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360" windowWidth="12120" windowHeight="7725" tabRatio="831" activeTab="3"/>
  </bookViews>
  <sheets>
    <sheet name="IDX" sheetId="20" r:id="rId1"/>
    <sheet name="CM.1 (BH)" sheetId="13" r:id="rId2"/>
    <sheet name="CM.2 (BH)" sheetId="14" r:id="rId3"/>
    <sheet name="CM.3 (BH)" sheetId="15" r:id="rId4"/>
  </sheets>
  <calcPr calcId="125725"/>
</workbook>
</file>

<file path=xl/calcChain.xml><?xml version="1.0" encoding="utf-8"?>
<calcChain xmlns="http://schemas.openxmlformats.org/spreadsheetml/2006/main">
  <c r="A12" i="20"/>
  <c r="A11"/>
  <c r="A10"/>
  <c r="A9"/>
  <c r="A8"/>
  <c r="A7"/>
  <c r="A6"/>
  <c r="A5"/>
  <c r="A4"/>
</calcChain>
</file>

<file path=xl/sharedStrings.xml><?xml version="1.0" encoding="utf-8"?>
<sst xmlns="http://schemas.openxmlformats.org/spreadsheetml/2006/main" count="92" uniqueCount="67">
  <si>
    <t>Total</t>
  </si>
  <si>
    <t>Male</t>
  </si>
  <si>
    <t>Female</t>
  </si>
  <si>
    <t>Urban</t>
  </si>
  <si>
    <t>Rural</t>
  </si>
  <si>
    <t>None</t>
  </si>
  <si>
    <t>Primary</t>
  </si>
  <si>
    <t>Higher</t>
  </si>
  <si>
    <t>Secondary</t>
  </si>
  <si>
    <t>Mother's education</t>
  </si>
  <si>
    <t>Years preceding the survey</t>
  </si>
  <si>
    <t>0-4</t>
  </si>
  <si>
    <t>5-9</t>
  </si>
  <si>
    <t>10-14</t>
  </si>
  <si>
    <t>Table CM.1: Early childhood mortality rates</t>
  </si>
  <si>
    <t>Table CM.2: Early childhood mortality rates by socioeconomic characteristics</t>
  </si>
  <si>
    <t>Table CM.3: Early childhood mortality rates by demographic characteristics</t>
  </si>
  <si>
    <t>Sex of child</t>
  </si>
  <si>
    <t>Mother's age at birth</t>
  </si>
  <si>
    <t>Less than 20</t>
  </si>
  <si>
    <t>20-34</t>
  </si>
  <si>
    <t>35-49</t>
  </si>
  <si>
    <t>Birth order</t>
  </si>
  <si>
    <t>2-3</t>
  </si>
  <si>
    <t>4-6</t>
  </si>
  <si>
    <t>7+</t>
  </si>
  <si>
    <t>&lt; 2 years</t>
  </si>
  <si>
    <t>2 years</t>
  </si>
  <si>
    <t>3 years</t>
  </si>
  <si>
    <t>4+ years</t>
  </si>
  <si>
    <r>
      <t>Neonatal mortality rate</t>
    </r>
    <r>
      <rPr>
        <vertAlign val="superscript"/>
        <sz val="8"/>
        <rFont val="Arial"/>
        <family val="2"/>
      </rPr>
      <t>1</t>
    </r>
  </si>
  <si>
    <r>
      <t>Infant mortality rate</t>
    </r>
    <r>
      <rPr>
        <vertAlign val="superscript"/>
        <sz val="8"/>
        <rFont val="Arial"/>
        <family val="2"/>
      </rPr>
      <t>3</t>
    </r>
  </si>
  <si>
    <r>
      <t>Child mortality rate</t>
    </r>
    <r>
      <rPr>
        <vertAlign val="superscript"/>
        <sz val="8"/>
        <rFont val="Arial"/>
        <family val="2"/>
      </rPr>
      <t>4</t>
    </r>
  </si>
  <si>
    <r>
      <t>Under-five mortality rate</t>
    </r>
    <r>
      <rPr>
        <vertAlign val="superscript"/>
        <sz val="8"/>
        <rFont val="Arial"/>
        <family val="2"/>
      </rPr>
      <t>5</t>
    </r>
  </si>
  <si>
    <t>Contents</t>
  </si>
  <si>
    <t>Child Mortality</t>
  </si>
  <si>
    <t>Rates in this table should be expressed per thousand, with no decimals.
SPSS produces a large number of working tables that include the numerators and denominators of indicators shown in this table. It is necessary to check the unweighted numbers of persons exposed to dying in the age segments covered by each indicator before populating this table. Rates based on fewer than 250 unweighted exposed persons should not be shown (should be replaced with '*'); rates based on 250 to 499 unweighted exposed persons should be shown in parentheses. Detailed information on these reporting conventions can be found on childinfo.org.
Many surveys will not have sample sizes that will support breakdowns for all demographic variables. Upon checking the denominators of all of the indicators (as described above), categories of demographic characteristics may need to be grouped together or re-designed to produce estimates based on sufficient numbers of exposed persons. For example, the birth order variable may be re-designed to present estimates on first births, 2nd and 3rd births, and 4 births and above.
It may also not be possible to present the indicators in this table based on the 5-year period immediately preceding the survey, due to insufficient sample sizes. In such cases, the table may be produced for the 7-year or 10-year period preceding the survey.</t>
  </si>
  <si>
    <r>
      <rPr>
        <vertAlign val="superscript"/>
        <sz val="8"/>
        <rFont val="Arial"/>
        <family val="2"/>
      </rPr>
      <t>a</t>
    </r>
    <r>
      <rPr>
        <sz val="8"/>
        <rFont val="Arial"/>
        <family val="2"/>
      </rPr>
      <t xml:space="preserve"> Post-neonatal mortality rates are computed as the difference between the infant and neonatal mortality rates</t>
    </r>
  </si>
  <si>
    <r>
      <t>Post-neonatal mortality rate</t>
    </r>
    <r>
      <rPr>
        <vertAlign val="superscript"/>
        <sz val="8"/>
        <rFont val="Arial"/>
        <family val="2"/>
      </rPr>
      <t>2, a</t>
    </r>
  </si>
  <si>
    <r>
      <t>Post-neonatal mortality rate</t>
    </r>
    <r>
      <rPr>
        <vertAlign val="superscript"/>
        <sz val="8"/>
        <rFont val="Arial"/>
        <family val="2"/>
      </rPr>
      <t>2,</t>
    </r>
    <r>
      <rPr>
        <sz val="8"/>
        <rFont val="Arial"/>
        <family val="2"/>
      </rPr>
      <t xml:space="preserve"> </t>
    </r>
    <r>
      <rPr>
        <vertAlign val="superscript"/>
        <sz val="8"/>
        <rFont val="Arial"/>
        <family val="2"/>
      </rPr>
      <t>a</t>
    </r>
  </si>
  <si>
    <r>
      <t>Previous birth interval</t>
    </r>
    <r>
      <rPr>
        <b/>
        <vertAlign val="superscript"/>
        <sz val="8"/>
        <rFont val="Arial"/>
        <family val="2"/>
      </rPr>
      <t>b</t>
    </r>
  </si>
  <si>
    <r>
      <rPr>
        <vertAlign val="superscript"/>
        <sz val="8"/>
        <rFont val="Arial"/>
        <family val="2"/>
      </rPr>
      <t>b</t>
    </r>
    <r>
      <rPr>
        <sz val="8"/>
        <rFont val="Arial"/>
        <family val="2"/>
      </rPr>
      <t xml:space="preserve"> Excludes first order births</t>
    </r>
  </si>
  <si>
    <t>Rates in this table should be expressed per thousand, with no decimals.
In the standard SPSS output, mortality rates are calculated for the periods 15-19 and 20-24 years preceding the survey as well. However, since only women up to age 49 years are interviewed in the survey, estimates of early childhood mortality are increasingly more truncated as the period preceding the survey increases. For example, for the 15-19 year period preceding the survey, information is collected on children born to women who were younger than 35 years at that time, and mortality risks experienced by children of women age 35 and above would not be captured. Nevertheless, rates for periods 15-19 and 20-24 years preceding the survey may be useful for further interpretation of the quality of survey results, but should not be shown in the survey reports.
SPSS produces a large number of working tables that include the numerators and denominators of indicators shown in this table. It is necessary to check the unweighted numbers of persons exposed to dying in the age segments covered by each indicator before populating this table. Rates based on fewer than 250 unweighted exposed persons should not be shown (should be replaced with '*'); rates based on 250 to 499 unweighted exposed persons should be shown in parentheses. Detailed information on these reporting conventions can be found on childinfo.org.</t>
  </si>
  <si>
    <t>Poorest</t>
  </si>
  <si>
    <t>Second</t>
  </si>
  <si>
    <t>Middle</t>
  </si>
  <si>
    <t>Fourth</t>
  </si>
  <si>
    <t>Richest</t>
  </si>
  <si>
    <t>Rates in this table should be expressed per thousand, with no decimals.
SPSS produces a large number of working tables that include the numerators and denominators of indicators shown in this table. It is necessary to check the unweighted numbers of persons exposed to dying in the age segments covered by each indicator before populating this table. Rates based on fewer than 250 unweighted exposed persons should not be shown (should be replaced with '*'); rates based on 250 to 499 unweighted exposed persons should be shown in parentheses. Detailed information on these reporting conventions can be found on childinfo.org.
Many surveys will not have sample sizes that will support breakdowns for all socioeconomic variables. Upon checking the denominators of all of the indicators (as described above), categories of socioeconomic characteristics may need to be grouped together or re-designed to produce estimates based on sufficient numbers of exposed persons. For example, in some surveys, the wealth index will need to be re-designed into two or three categories, such as: "Poorest 30 percent", "Middle 40 percent" and "Richest 30 percent", as reporting on mortality rates for each of the quintiles may not be possible. It may also be necessary to recode regions together to increase the numbers of exposed persons.
It may also not be possible to present the indicators in this table based on the 5-year period immediately preceding the survey, due to insufficient sample sizes. In such cases, the table may be produced for the 7-year or 10-year period preceding the survey.</t>
  </si>
  <si>
    <t>Three sets of tables are presented in this section. Only one set of these tables should be used to report on early childhood mortality.The set of tables are:
(1) Tables on direct estimates of early childhood mortality (Tables CM.1, CM.2 and CM.3, "BH" specified in the name): These tables should be produced if the women's questionnaire included a full birth history (Fertility/Birth History module). All the other tables in this section should be excluded from the report.
(2) Tables on indirect estimates of infant and under-5 mortality (Tables CM,1, CM.2 and CM.3, "Age" specified in the name): These tables are based on the age version of the indirect children ever born/children surviving method. MICS recommends that these tables are produced if and when (a) birth histories are not included in the questionnaires, and (b) levels of under-5 mortality are thought to be at least around 40 per thousand, during the last 5 years. At low levels of mortality, this method and version will not produce plausible/reliable estimates of mortality. 
(3) Tables on indirect estimates of infant and under-5 mortality (Tables CM,1, CM.2 and CM.3, "TSFB" specified in the name): These tables are based on the time since first birth version of the indirect children ever born/children surviving method. MICS recommends that these tables are produced if and when (a) birth histories are not included in the questionnaires, and (b) under-5 mortality is thought to be below 40 per thousand, during the last 5 years.
In general, MICS does not recommend the calculation of early childhood mortality rates in very low mortality settings, i.e. below 15-20 per thousand. However, since the expected plausibility of mortality estimates depends on a number of factors, including sample size, this needs to be discussed at the questionnaire design stage.
For background documentation on direct and indirect estimation of child mortality, see childinfo.org.</t>
  </si>
  <si>
    <r>
      <rPr>
        <vertAlign val="superscript"/>
        <sz val="8"/>
        <rFont val="Arial"/>
        <family val="2"/>
      </rPr>
      <t xml:space="preserve">a </t>
    </r>
    <r>
      <rPr>
        <sz val="8"/>
        <rFont val="Arial"/>
        <family val="2"/>
      </rPr>
      <t>Post-neonatal mortality rates are computed as the difference between the infant and neonatal mortality rates</t>
    </r>
  </si>
  <si>
    <t>Wealth index quintile</t>
  </si>
  <si>
    <t>Kano Central</t>
  </si>
  <si>
    <t>Kano North</t>
  </si>
  <si>
    <t>Kano South</t>
  </si>
  <si>
    <t>Non Formal</t>
  </si>
  <si>
    <t>Residence</t>
  </si>
  <si>
    <t>Senatorial District</t>
  </si>
  <si>
    <t>(*)</t>
  </si>
  <si>
    <t>Neonatal, post-neonatal, Infant, child and under-five mortality rates for the five year period preceding the survey, by demographic characteristics, Kano Nigeria, 2016-2017</t>
  </si>
  <si>
    <t>Neonatal, post-neonatal, Infant, child and under-five mortality rates for the five year period preceding the survey, by socioeconomic characteristics, Kano Nigeria, 2016-2017</t>
  </si>
  <si>
    <t>Neonatal, post-neonatal, Infant, child and under-five mortality rates for five year periods preceding the survey, Kano Nigeria, 2016-2017</t>
  </si>
  <si>
    <r>
      <rPr>
        <vertAlign val="superscript"/>
        <sz val="8"/>
        <rFont val="Arial"/>
        <family val="2"/>
      </rPr>
      <t>1</t>
    </r>
    <r>
      <rPr>
        <sz val="8"/>
        <rFont val="Arial"/>
        <family val="2"/>
      </rPr>
      <t xml:space="preserve"> MICS indicator 1.1 - Neonatal mortality rate</t>
    </r>
  </si>
  <si>
    <r>
      <rPr>
        <vertAlign val="superscript"/>
        <sz val="8"/>
        <rFont val="Arial"/>
        <family val="2"/>
      </rPr>
      <t>2</t>
    </r>
    <r>
      <rPr>
        <sz val="8"/>
        <rFont val="Arial"/>
        <family val="2"/>
      </rPr>
      <t xml:space="preserve"> MICS indicator 1.3 - Post-neonatal mortality rate</t>
    </r>
  </si>
  <si>
    <r>
      <rPr>
        <vertAlign val="superscript"/>
        <sz val="8"/>
        <rFont val="Arial"/>
        <family val="2"/>
      </rPr>
      <t>3</t>
    </r>
    <r>
      <rPr>
        <sz val="8"/>
        <rFont val="Arial"/>
        <family val="2"/>
      </rPr>
      <t xml:space="preserve"> MICS indicator 1.2; MDG indicator 4.2 - Infant mortality rate</t>
    </r>
  </si>
  <si>
    <r>
      <rPr>
        <vertAlign val="superscript"/>
        <sz val="8"/>
        <rFont val="Arial"/>
        <family val="2"/>
      </rPr>
      <t>4</t>
    </r>
    <r>
      <rPr>
        <sz val="8"/>
        <rFont val="Arial"/>
        <family val="2"/>
      </rPr>
      <t xml:space="preserve"> MICS indicator 1.4 - Child mortality rate</t>
    </r>
  </si>
  <si>
    <r>
      <rPr>
        <vertAlign val="superscript"/>
        <sz val="8"/>
        <rFont val="Arial"/>
        <family val="2"/>
      </rPr>
      <t>5</t>
    </r>
    <r>
      <rPr>
        <sz val="8"/>
        <rFont val="Arial"/>
        <family val="2"/>
      </rPr>
      <t xml:space="preserve"> MICS indicator 1.5; MDG indicator 4.1 - Under-five mortality rate</t>
    </r>
  </si>
</sst>
</file>

<file path=xl/styles.xml><?xml version="1.0" encoding="utf-8"?>
<styleSheet xmlns="http://schemas.openxmlformats.org/spreadsheetml/2006/main">
  <numFmts count="1">
    <numFmt numFmtId="164" formatCode="\(#\)"/>
  </numFmts>
  <fonts count="18">
    <font>
      <sz val="10"/>
      <name val="Arial"/>
    </font>
    <font>
      <sz val="8"/>
      <name val="Arial"/>
      <family val="2"/>
    </font>
    <font>
      <sz val="8"/>
      <name val="Arial"/>
      <family val="2"/>
    </font>
    <font>
      <b/>
      <sz val="8"/>
      <name val="Arial"/>
      <family val="2"/>
    </font>
    <font>
      <sz val="10"/>
      <color indexed="10"/>
      <name val="Arial"/>
      <family val="2"/>
    </font>
    <font>
      <sz val="10"/>
      <name val="Arial"/>
      <family val="2"/>
    </font>
    <font>
      <i/>
      <sz val="8"/>
      <name val="Arial"/>
      <family val="2"/>
    </font>
    <font>
      <vertAlign val="superscript"/>
      <sz val="8"/>
      <name val="Arial"/>
      <family val="2"/>
    </font>
    <font>
      <b/>
      <vertAlign val="superscript"/>
      <sz val="8"/>
      <name val="Arial"/>
      <family val="2"/>
    </font>
    <font>
      <i/>
      <sz val="10"/>
      <name val="Arial"/>
      <family val="2"/>
    </font>
    <font>
      <sz val="8"/>
      <color rgb="FFFF0000"/>
      <name val="Arial"/>
      <family val="2"/>
    </font>
    <font>
      <sz val="10"/>
      <color rgb="FFFF0000"/>
      <name val="Arial"/>
      <family val="2"/>
    </font>
    <font>
      <b/>
      <sz val="10"/>
      <color theme="0"/>
      <name val="Arial"/>
      <family val="2"/>
    </font>
    <font>
      <u/>
      <sz val="10"/>
      <color theme="10"/>
      <name val="Arial"/>
      <family val="2"/>
    </font>
    <font>
      <sz val="8"/>
      <color indexed="8"/>
      <name val="Arial"/>
      <family val="2"/>
    </font>
    <font>
      <b/>
      <sz val="8"/>
      <color indexed="8"/>
      <name val="Arial"/>
      <family val="2"/>
    </font>
    <font>
      <b/>
      <sz val="10"/>
      <name val="Arial"/>
      <family val="2"/>
    </font>
    <font>
      <b/>
      <sz val="8"/>
      <color rgb="FFFF0000"/>
      <name val="Arial"/>
      <family val="2"/>
    </font>
  </fonts>
  <fills count="4">
    <fill>
      <patternFill patternType="none"/>
    </fill>
    <fill>
      <patternFill patternType="gray125"/>
    </fill>
    <fill>
      <patternFill patternType="solid">
        <fgColor theme="9" tint="0.59999389629810485"/>
        <bgColor indexed="64"/>
      </patternFill>
    </fill>
    <fill>
      <patternFill patternType="solid">
        <fgColor theme="1"/>
        <bgColor indexed="64"/>
      </patternFill>
    </fill>
  </fills>
  <borders count="25">
    <border>
      <left/>
      <right/>
      <top/>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13" fillId="0" borderId="0" applyNumberFormat="0" applyFill="0" applyBorder="0" applyAlignment="0" applyProtection="0"/>
    <xf numFmtId="0" fontId="5" fillId="0" borderId="0"/>
  </cellStyleXfs>
  <cellXfs count="117">
    <xf numFmtId="0" fontId="0" fillId="0" borderId="0" xfId="0"/>
    <xf numFmtId="0" fontId="4" fillId="0" borderId="0" xfId="0" applyFont="1"/>
    <xf numFmtId="0" fontId="5" fillId="0" borderId="0" xfId="0" applyFont="1"/>
    <xf numFmtId="0" fontId="1" fillId="0" borderId="2" xfId="0" applyFont="1" applyBorder="1" applyAlignment="1">
      <alignment horizontal="center" wrapText="1"/>
    </xf>
    <xf numFmtId="0" fontId="5" fillId="0" borderId="0" xfId="0" applyFont="1" applyFill="1"/>
    <xf numFmtId="0" fontId="11" fillId="0" borderId="0" xfId="0" applyFont="1"/>
    <xf numFmtId="0" fontId="1" fillId="0" borderId="3" xfId="0" applyFont="1" applyBorder="1" applyAlignment="1">
      <alignment horizontal="center" wrapText="1"/>
    </xf>
    <xf numFmtId="0" fontId="0" fillId="0" borderId="0" xfId="0" applyAlignment="1">
      <alignment vertical="center"/>
    </xf>
    <xf numFmtId="0" fontId="1" fillId="0" borderId="5" xfId="0" applyFont="1" applyBorder="1" applyAlignment="1">
      <alignment horizontal="center" wrapText="1"/>
    </xf>
    <xf numFmtId="0" fontId="12" fillId="3" borderId="12" xfId="0" applyFont="1" applyFill="1" applyBorder="1" applyAlignment="1">
      <alignment horizontal="left" vertical="center"/>
    </xf>
    <xf numFmtId="0" fontId="3" fillId="0" borderId="12" xfId="0" applyFont="1" applyFill="1" applyBorder="1" applyAlignment="1">
      <alignment horizontal="left" vertical="center"/>
    </xf>
    <xf numFmtId="0" fontId="1" fillId="0" borderId="13" xfId="0" applyFont="1" applyBorder="1"/>
    <xf numFmtId="0" fontId="6" fillId="2" borderId="12" xfId="0" applyFont="1" applyFill="1" applyBorder="1" applyAlignment="1">
      <alignment vertical="center" wrapText="1"/>
    </xf>
    <xf numFmtId="0" fontId="10" fillId="0" borderId="0" xfId="0" applyFont="1"/>
    <xf numFmtId="0" fontId="10" fillId="0" borderId="0" xfId="0" applyFont="1" applyFill="1"/>
    <xf numFmtId="0" fontId="10" fillId="0" borderId="0" xfId="0" applyFont="1" applyAlignment="1"/>
    <xf numFmtId="0" fontId="3" fillId="0" borderId="4" xfId="0" applyFont="1" applyBorder="1" applyAlignment="1">
      <alignment horizontal="left" wrapText="1"/>
    </xf>
    <xf numFmtId="0" fontId="3" fillId="0" borderId="6" xfId="0" applyFont="1" applyBorder="1" applyAlignment="1">
      <alignment horizontal="left" vertical="center"/>
    </xf>
    <xf numFmtId="49" fontId="1" fillId="0" borderId="6" xfId="0" applyNumberFormat="1" applyFont="1" applyBorder="1" applyAlignment="1">
      <alignment horizontal="left" vertical="center" wrapText="1" indent="1"/>
    </xf>
    <xf numFmtId="0" fontId="10" fillId="0" borderId="0" xfId="0" applyFont="1" applyAlignment="1">
      <alignment vertical="center"/>
    </xf>
    <xf numFmtId="49" fontId="1" fillId="0" borderId="8" xfId="0" applyNumberFormat="1" applyFont="1" applyBorder="1" applyAlignment="1">
      <alignment horizontal="left" vertical="center" wrapText="1" indent="1"/>
    </xf>
    <xf numFmtId="0" fontId="2" fillId="0" borderId="0" xfId="0" applyFont="1" applyBorder="1" applyAlignment="1">
      <alignment horizontal="right" vertical="center" wrapText="1"/>
    </xf>
    <xf numFmtId="0" fontId="2" fillId="0" borderId="7" xfId="0" applyFont="1" applyBorder="1" applyAlignment="1">
      <alignment horizontal="right" vertical="center" wrapText="1"/>
    </xf>
    <xf numFmtId="0" fontId="1" fillId="0" borderId="0" xfId="0" applyFont="1" applyBorder="1" applyAlignment="1">
      <alignment horizontal="right" vertical="center" wrapText="1"/>
    </xf>
    <xf numFmtId="0" fontId="3" fillId="0" borderId="0" xfId="0" applyFont="1" applyBorder="1" applyAlignment="1">
      <alignment horizontal="right" vertical="center" wrapText="1"/>
    </xf>
    <xf numFmtId="0" fontId="3" fillId="0" borderId="0" xfId="0" applyFont="1" applyBorder="1" applyAlignment="1">
      <alignment horizontal="right" vertical="center"/>
    </xf>
    <xf numFmtId="0" fontId="1" fillId="0" borderId="7" xfId="0" applyFont="1" applyBorder="1" applyAlignment="1">
      <alignment horizontal="right" vertical="center" wrapText="1"/>
    </xf>
    <xf numFmtId="0" fontId="3" fillId="0" borderId="6" xfId="0" applyFont="1" applyBorder="1" applyAlignment="1">
      <alignment horizontal="left" vertical="top" wrapText="1"/>
    </xf>
    <xf numFmtId="0" fontId="1" fillId="0" borderId="13" xfId="1" applyFont="1" applyBorder="1" applyAlignment="1">
      <alignment vertical="center"/>
    </xf>
    <xf numFmtId="0" fontId="1" fillId="0" borderId="14" xfId="1" applyFont="1" applyBorder="1" applyAlignment="1">
      <alignment vertical="center"/>
    </xf>
    <xf numFmtId="0" fontId="0" fillId="0" borderId="0" xfId="0"/>
    <xf numFmtId="1" fontId="14" fillId="0" borderId="0" xfId="0" applyNumberFormat="1" applyFont="1" applyFill="1" applyBorder="1" applyAlignment="1">
      <alignment horizontal="right" vertical="center"/>
    </xf>
    <xf numFmtId="1" fontId="14" fillId="0" borderId="7" xfId="0" applyNumberFormat="1" applyFont="1" applyFill="1" applyBorder="1" applyAlignment="1">
      <alignment horizontal="right" vertical="center"/>
    </xf>
    <xf numFmtId="1" fontId="14" fillId="0" borderId="3" xfId="0" applyNumberFormat="1" applyFont="1" applyFill="1" applyBorder="1" applyAlignment="1">
      <alignment horizontal="right" vertical="center"/>
    </xf>
    <xf numFmtId="1" fontId="14" fillId="0" borderId="9" xfId="0" applyNumberFormat="1" applyFont="1" applyFill="1" applyBorder="1" applyAlignment="1">
      <alignment horizontal="right" vertical="center"/>
    </xf>
    <xf numFmtId="1" fontId="2" fillId="0" borderId="0" xfId="0" applyNumberFormat="1" applyFont="1" applyBorder="1" applyAlignment="1">
      <alignment horizontal="right" vertical="center" wrapText="1"/>
    </xf>
    <xf numFmtId="1" fontId="14" fillId="0" borderId="0" xfId="2" applyNumberFormat="1" applyFont="1" applyFill="1" applyBorder="1" applyAlignment="1">
      <alignment horizontal="right" vertical="center"/>
    </xf>
    <xf numFmtId="1" fontId="14" fillId="0" borderId="3" xfId="2" applyNumberFormat="1" applyFont="1" applyFill="1" applyBorder="1" applyAlignment="1">
      <alignment horizontal="right" vertical="center"/>
    </xf>
    <xf numFmtId="0" fontId="3" fillId="0" borderId="18" xfId="0" applyFont="1" applyBorder="1" applyAlignment="1">
      <alignment horizontal="left" vertical="top" wrapText="1"/>
    </xf>
    <xf numFmtId="0" fontId="1" fillId="0" borderId="19" xfId="0" applyFont="1" applyBorder="1" applyAlignment="1">
      <alignment horizontal="center" wrapText="1"/>
    </xf>
    <xf numFmtId="0" fontId="3" fillId="0" borderId="20" xfId="0" applyFont="1" applyBorder="1" applyAlignment="1">
      <alignment horizontal="left" vertical="center" wrapText="1"/>
    </xf>
    <xf numFmtId="0" fontId="1" fillId="0" borderId="21" xfId="0" applyFont="1" applyBorder="1" applyAlignment="1">
      <alignment horizontal="right" vertical="center" wrapText="1"/>
    </xf>
    <xf numFmtId="0" fontId="2" fillId="0" borderId="20" xfId="0" applyFont="1" applyBorder="1" applyAlignment="1">
      <alignment horizontal="left" vertical="center"/>
    </xf>
    <xf numFmtId="1" fontId="14" fillId="0" borderId="21" xfId="2" applyNumberFormat="1" applyFont="1" applyFill="1" applyBorder="1" applyAlignment="1">
      <alignment horizontal="right" vertical="center"/>
    </xf>
    <xf numFmtId="0" fontId="2" fillId="0" borderId="21" xfId="0" applyFont="1" applyBorder="1" applyAlignment="1">
      <alignment horizontal="right" vertical="center" wrapText="1"/>
    </xf>
    <xf numFmtId="0" fontId="3" fillId="0" borderId="20" xfId="0" applyFont="1" applyBorder="1" applyAlignment="1">
      <alignment horizontal="left" vertical="center"/>
    </xf>
    <xf numFmtId="0" fontId="1" fillId="0" borderId="20" xfId="0" applyFont="1" applyBorder="1" applyAlignment="1">
      <alignment horizontal="left" vertical="center" indent="1"/>
    </xf>
    <xf numFmtId="1" fontId="2" fillId="0" borderId="21" xfId="0" applyNumberFormat="1" applyFont="1" applyBorder="1" applyAlignment="1">
      <alignment horizontal="right" vertical="center" wrapText="1"/>
    </xf>
    <xf numFmtId="0" fontId="1" fillId="0" borderId="20" xfId="0" applyFont="1" applyBorder="1" applyAlignment="1">
      <alignment horizontal="left" vertical="center" wrapText="1" indent="1"/>
    </xf>
    <xf numFmtId="49" fontId="1" fillId="0" borderId="20" xfId="0" applyNumberFormat="1" applyFont="1" applyBorder="1" applyAlignment="1">
      <alignment horizontal="left" vertical="center" wrapText="1" indent="1"/>
    </xf>
    <xf numFmtId="49" fontId="1" fillId="0" borderId="18" xfId="0" applyNumberFormat="1" applyFont="1" applyBorder="1" applyAlignment="1">
      <alignment horizontal="left" vertical="center" wrapText="1" indent="1"/>
    </xf>
    <xf numFmtId="1" fontId="14" fillId="0" borderId="19" xfId="2" applyNumberFormat="1" applyFont="1" applyFill="1" applyBorder="1" applyAlignment="1">
      <alignment horizontal="right" vertical="center"/>
    </xf>
    <xf numFmtId="0" fontId="1" fillId="0" borderId="20" xfId="0" applyFont="1" applyBorder="1" applyAlignment="1">
      <alignment horizontal="left" vertical="center"/>
    </xf>
    <xf numFmtId="164" fontId="14" fillId="0" borderId="0" xfId="2" applyNumberFormat="1" applyFont="1" applyFill="1" applyBorder="1" applyAlignment="1">
      <alignment horizontal="right" vertical="center"/>
    </xf>
    <xf numFmtId="0" fontId="1" fillId="0" borderId="0" xfId="0" applyFont="1" applyBorder="1" applyAlignment="1">
      <alignment horizontal="center" wrapText="1"/>
    </xf>
    <xf numFmtId="0" fontId="3" fillId="0" borderId="6" xfId="0" applyFont="1" applyBorder="1" applyAlignment="1">
      <alignment horizontal="left" vertical="center" wrapText="1"/>
    </xf>
    <xf numFmtId="0" fontId="1" fillId="0" borderId="7" xfId="0" applyFont="1" applyBorder="1" applyAlignment="1">
      <alignment horizontal="center" wrapText="1"/>
    </xf>
    <xf numFmtId="1" fontId="14" fillId="0" borderId="7" xfId="2" applyNumberFormat="1" applyFont="1" applyFill="1" applyBorder="1" applyAlignment="1">
      <alignment horizontal="right" vertical="center"/>
    </xf>
    <xf numFmtId="0" fontId="15" fillId="0" borderId="6" xfId="2" applyFont="1" applyFill="1" applyBorder="1" applyAlignment="1">
      <alignment horizontal="left" vertical="top" wrapText="1"/>
    </xf>
    <xf numFmtId="0" fontId="1" fillId="0" borderId="6" xfId="0" applyFont="1" applyBorder="1" applyAlignment="1">
      <alignment horizontal="left" vertical="center" indent="1"/>
    </xf>
    <xf numFmtId="0" fontId="3" fillId="0" borderId="6" xfId="2" applyFont="1" applyBorder="1" applyAlignment="1">
      <alignment horizontal="left" vertical="center"/>
    </xf>
    <xf numFmtId="0" fontId="2" fillId="0" borderId="6" xfId="0" applyFont="1" applyBorder="1" applyAlignment="1">
      <alignment horizontal="left" vertical="center" wrapText="1" indent="1"/>
    </xf>
    <xf numFmtId="0" fontId="1" fillId="0" borderId="6" xfId="0" applyFont="1" applyBorder="1" applyAlignment="1">
      <alignment horizontal="left" vertical="center" wrapText="1" indent="1"/>
    </xf>
    <xf numFmtId="0" fontId="1" fillId="0" borderId="6" xfId="2" applyFont="1" applyBorder="1" applyAlignment="1">
      <alignment horizontal="left" vertical="center" wrapText="1" indent="1"/>
    </xf>
    <xf numFmtId="164" fontId="14" fillId="0" borderId="7" xfId="2" applyNumberFormat="1" applyFont="1" applyFill="1" applyBorder="1" applyAlignment="1">
      <alignment horizontal="right" vertical="center"/>
    </xf>
    <xf numFmtId="1" fontId="2" fillId="0" borderId="7" xfId="0" applyNumberFormat="1" applyFont="1" applyBorder="1" applyAlignment="1">
      <alignment horizontal="right" vertical="center" wrapText="1"/>
    </xf>
    <xf numFmtId="0" fontId="6" fillId="2" borderId="4" xfId="0" applyFont="1" applyFill="1" applyBorder="1" applyAlignment="1">
      <alignment horizontal="left" vertical="center" wrapText="1"/>
    </xf>
    <xf numFmtId="0" fontId="6" fillId="2" borderId="2" xfId="0" applyFont="1" applyFill="1" applyBorder="1" applyAlignment="1">
      <alignment horizontal="left" vertical="center" wrapText="1"/>
    </xf>
    <xf numFmtId="0" fontId="9" fillId="2" borderId="2" xfId="0" applyFont="1" applyFill="1" applyBorder="1" applyAlignment="1">
      <alignment vertical="center" wrapText="1"/>
    </xf>
    <xf numFmtId="0" fontId="9" fillId="2" borderId="5" xfId="0" applyFont="1" applyFill="1" applyBorder="1" applyAlignment="1">
      <alignment vertical="center" wrapText="1"/>
    </xf>
    <xf numFmtId="0" fontId="12" fillId="3" borderId="10" xfId="0" applyFont="1" applyFill="1" applyBorder="1" applyAlignment="1">
      <alignment horizontal="left" vertical="center"/>
    </xf>
    <xf numFmtId="0" fontId="12" fillId="3" borderId="1" xfId="0" applyFont="1" applyFill="1" applyBorder="1" applyAlignment="1">
      <alignment horizontal="left" vertical="center"/>
    </xf>
    <xf numFmtId="0" fontId="12" fillId="3" borderId="11" xfId="0" applyFont="1" applyFill="1" applyBorder="1" applyAlignment="1">
      <alignment horizontal="left" vertical="center"/>
    </xf>
    <xf numFmtId="0" fontId="1" fillId="0" borderId="12" xfId="0" applyFont="1" applyBorder="1" applyAlignment="1">
      <alignment horizontal="left" vertical="center" wrapText="1"/>
    </xf>
    <xf numFmtId="0" fontId="5" fillId="0" borderId="12" xfId="0" applyFont="1" applyBorder="1" applyAlignment="1">
      <alignment vertical="center" wrapText="1"/>
    </xf>
    <xf numFmtId="0" fontId="1" fillId="0" borderId="8" xfId="0" applyFont="1" applyFill="1" applyBorder="1" applyAlignment="1">
      <alignment horizontal="left" vertical="center" wrapText="1"/>
    </xf>
    <xf numFmtId="0" fontId="1" fillId="0" borderId="3"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9" xfId="0" applyFont="1" applyFill="1" applyBorder="1" applyAlignment="1">
      <alignment horizontal="left" vertical="center" wrapText="1"/>
    </xf>
    <xf numFmtId="0" fontId="3" fillId="0" borderId="3" xfId="0" applyFont="1" applyBorder="1" applyAlignment="1">
      <alignment horizontal="center"/>
    </xf>
    <xf numFmtId="0" fontId="1" fillId="0" borderId="8" xfId="0" applyFont="1" applyBorder="1" applyAlignment="1">
      <alignment horizontal="left" vertical="center" wrapText="1"/>
    </xf>
    <xf numFmtId="0" fontId="1" fillId="0" borderId="3" xfId="0" applyFont="1" applyBorder="1" applyAlignment="1">
      <alignment horizontal="left" vertical="center" wrapText="1"/>
    </xf>
    <xf numFmtId="0" fontId="5" fillId="0" borderId="3" xfId="0" applyFont="1" applyBorder="1" applyAlignment="1">
      <alignment vertical="center" wrapText="1"/>
    </xf>
    <xf numFmtId="0" fontId="5" fillId="0" borderId="9" xfId="0" applyFont="1" applyBorder="1" applyAlignment="1">
      <alignment vertical="center" wrapText="1"/>
    </xf>
    <xf numFmtId="0" fontId="6" fillId="2" borderId="22" xfId="0" applyFont="1" applyFill="1" applyBorder="1" applyAlignment="1">
      <alignment horizontal="left" vertical="center" wrapText="1"/>
    </xf>
    <xf numFmtId="0" fontId="6" fillId="2" borderId="23" xfId="0" applyFont="1" applyFill="1" applyBorder="1" applyAlignment="1">
      <alignment horizontal="left" vertical="center" wrapText="1"/>
    </xf>
    <xf numFmtId="0" fontId="9" fillId="2" borderId="23" xfId="0" applyFont="1" applyFill="1" applyBorder="1" applyAlignment="1">
      <alignment vertical="center" wrapText="1"/>
    </xf>
    <xf numFmtId="0" fontId="9" fillId="2" borderId="24" xfId="0" applyFont="1" applyFill="1" applyBorder="1" applyAlignment="1">
      <alignment vertical="center" wrapText="1"/>
    </xf>
    <xf numFmtId="0" fontId="1" fillId="0" borderId="4" xfId="0" applyFont="1" applyBorder="1" applyAlignment="1">
      <alignment horizontal="left" vertical="center" wrapText="1"/>
    </xf>
    <xf numFmtId="0" fontId="1" fillId="0" borderId="2" xfId="0" applyFont="1" applyBorder="1" applyAlignment="1">
      <alignment horizontal="left" vertical="center" wrapText="1"/>
    </xf>
    <xf numFmtId="0" fontId="5" fillId="0" borderId="2" xfId="0" applyFont="1" applyBorder="1" applyAlignment="1">
      <alignment vertical="center" wrapText="1"/>
    </xf>
    <xf numFmtId="0" fontId="5" fillId="0" borderId="5" xfId="0" applyFont="1" applyBorder="1" applyAlignment="1">
      <alignment vertical="center" wrapText="1"/>
    </xf>
    <xf numFmtId="0" fontId="3" fillId="0" borderId="20" xfId="0" applyFont="1" applyBorder="1" applyAlignment="1">
      <alignment horizontal="center"/>
    </xf>
    <xf numFmtId="0" fontId="3" fillId="0" borderId="0" xfId="0" applyFont="1" applyBorder="1" applyAlignment="1">
      <alignment horizontal="center"/>
    </xf>
    <xf numFmtId="0" fontId="3" fillId="0" borderId="21" xfId="0" applyFont="1" applyBorder="1" applyAlignment="1">
      <alignment horizontal="center"/>
    </xf>
    <xf numFmtId="0" fontId="1" fillId="0" borderId="18" xfId="0" applyFont="1" applyBorder="1" applyAlignment="1">
      <alignment horizontal="left" vertical="center" wrapText="1"/>
    </xf>
    <xf numFmtId="0" fontId="5" fillId="0" borderId="19" xfId="0" applyFont="1" applyBorder="1" applyAlignment="1">
      <alignment vertical="center" wrapText="1"/>
    </xf>
    <xf numFmtId="0" fontId="12" fillId="3" borderId="15" xfId="0" applyFont="1" applyFill="1" applyBorder="1" applyAlignment="1">
      <alignment horizontal="left" vertical="center"/>
    </xf>
    <xf numFmtId="0" fontId="12" fillId="3" borderId="16" xfId="0" applyFont="1" applyFill="1" applyBorder="1" applyAlignment="1">
      <alignment horizontal="left" vertical="center"/>
    </xf>
    <xf numFmtId="0" fontId="12" fillId="3" borderId="17" xfId="0" applyFont="1" applyFill="1" applyBorder="1" applyAlignment="1">
      <alignment horizontal="left" vertical="center"/>
    </xf>
    <xf numFmtId="0" fontId="1" fillId="0" borderId="6" xfId="0" applyFont="1" applyBorder="1" applyAlignment="1">
      <alignment horizontal="center" vertical="center"/>
    </xf>
    <xf numFmtId="0" fontId="1" fillId="0" borderId="0" xfId="0" applyFont="1" applyBorder="1" applyAlignment="1">
      <alignment horizontal="center" vertical="center"/>
    </xf>
    <xf numFmtId="0" fontId="1" fillId="0" borderId="7" xfId="0" applyFont="1" applyBorder="1" applyAlignment="1">
      <alignment horizontal="center" vertical="center"/>
    </xf>
    <xf numFmtId="0" fontId="5" fillId="0" borderId="0" xfId="0" applyFont="1" applyBorder="1" applyAlignment="1">
      <alignment horizontal="center" vertical="center"/>
    </xf>
    <xf numFmtId="0" fontId="5" fillId="0" borderId="7" xfId="0" applyFont="1" applyBorder="1" applyAlignment="1">
      <alignment horizontal="center" vertical="center"/>
    </xf>
    <xf numFmtId="1" fontId="15" fillId="0" borderId="0" xfId="2" applyNumberFormat="1" applyFont="1" applyFill="1" applyBorder="1" applyAlignment="1">
      <alignment horizontal="right" vertical="center"/>
    </xf>
    <xf numFmtId="1" fontId="15" fillId="0" borderId="7" xfId="2" applyNumberFormat="1" applyFont="1" applyFill="1" applyBorder="1" applyAlignment="1">
      <alignment horizontal="right" vertical="center"/>
    </xf>
    <xf numFmtId="0" fontId="16" fillId="0" borderId="0" xfId="0" applyFont="1" applyAlignment="1">
      <alignment vertical="center"/>
    </xf>
    <xf numFmtId="0" fontId="17" fillId="0" borderId="0" xfId="0" applyFont="1" applyAlignment="1">
      <alignment vertical="center"/>
    </xf>
    <xf numFmtId="1" fontId="15" fillId="0" borderId="21" xfId="2" applyNumberFormat="1" applyFont="1" applyFill="1" applyBorder="1" applyAlignment="1">
      <alignment horizontal="right" vertical="center"/>
    </xf>
    <xf numFmtId="0" fontId="16" fillId="0" borderId="0" xfId="0" applyFont="1"/>
    <xf numFmtId="0" fontId="1" fillId="0" borderId="20" xfId="0" applyFont="1" applyBorder="1" applyAlignment="1">
      <alignment horizontal="center" vertical="center"/>
    </xf>
    <xf numFmtId="0" fontId="1" fillId="0" borderId="21" xfId="0" applyFont="1" applyBorder="1" applyAlignment="1">
      <alignment horizontal="center" vertical="center"/>
    </xf>
    <xf numFmtId="0" fontId="5" fillId="0" borderId="21" xfId="0" applyFont="1" applyBorder="1" applyAlignment="1">
      <alignment horizontal="center" vertical="center"/>
    </xf>
    <xf numFmtId="0" fontId="1" fillId="0" borderId="0" xfId="0" applyFont="1" applyBorder="1" applyAlignment="1">
      <alignment horizontal="center" vertical="center"/>
    </xf>
    <xf numFmtId="0" fontId="1" fillId="0" borderId="21" xfId="0" applyFont="1" applyBorder="1" applyAlignment="1">
      <alignment horizontal="center" vertical="center"/>
    </xf>
    <xf numFmtId="164" fontId="14" fillId="0" borderId="3" xfId="2" applyNumberFormat="1" applyFont="1" applyFill="1" applyBorder="1" applyAlignment="1">
      <alignment horizontal="right" vertical="center"/>
    </xf>
  </cellXfs>
  <cellStyles count="3">
    <cellStyle name="Hyperlink" xfId="1" builtinId="8"/>
    <cellStyle name="Normal" xfId="0" builtinId="0"/>
    <cellStyle name="Norm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C14"/>
  <sheetViews>
    <sheetView workbookViewId="0"/>
  </sheetViews>
  <sheetFormatPr defaultColWidth="14.7109375" defaultRowHeight="12.75"/>
  <cols>
    <col min="1" max="1" width="66.85546875" style="2" customWidth="1"/>
    <col min="2" max="16384" width="14.7109375" style="2"/>
  </cols>
  <sheetData>
    <row r="1" spans="1:3" ht="19.5" customHeight="1">
      <c r="A1" s="9" t="s">
        <v>35</v>
      </c>
    </row>
    <row r="2" spans="1:3" ht="12.75" customHeight="1">
      <c r="A2" s="10" t="s">
        <v>34</v>
      </c>
    </row>
    <row r="3" spans="1:3" ht="12.75" customHeight="1">
      <c r="A3" s="11"/>
    </row>
    <row r="4" spans="1:3">
      <c r="A4" s="28" t="str">
        <f>'CM.1 (BH)'!A1</f>
        <v>Table CM.1: Early childhood mortality rates</v>
      </c>
    </row>
    <row r="5" spans="1:3">
      <c r="A5" s="28" t="str">
        <f>'CM.2 (BH)'!A1</f>
        <v>Table CM.2: Early childhood mortality rates by socioeconomic characteristics</v>
      </c>
    </row>
    <row r="6" spans="1:3">
      <c r="A6" s="28" t="str">
        <f>'CM.3 (BH)'!A1</f>
        <v>Table CM.3: Early childhood mortality rates by demographic characteristics</v>
      </c>
      <c r="B6" s="5"/>
    </row>
    <row r="7" spans="1:3">
      <c r="A7" s="28" t="e">
        <f>#REF!</f>
        <v>#REF!</v>
      </c>
    </row>
    <row r="8" spans="1:3">
      <c r="A8" s="28" t="e">
        <f>#REF!</f>
        <v>#REF!</v>
      </c>
    </row>
    <row r="9" spans="1:3">
      <c r="A9" s="28" t="e">
        <f>#REF!</f>
        <v>#REF!</v>
      </c>
    </row>
    <row r="10" spans="1:3">
      <c r="A10" s="28" t="e">
        <f>#REF!</f>
        <v>#REF!</v>
      </c>
    </row>
    <row r="11" spans="1:3">
      <c r="A11" s="28" t="e">
        <f>#REF!</f>
        <v>#REF!</v>
      </c>
    </row>
    <row r="12" spans="1:3">
      <c r="A12" s="29" t="e">
        <f>#REF!</f>
        <v>#REF!</v>
      </c>
    </row>
    <row r="14" spans="1:3" ht="341.25" customHeight="1">
      <c r="A14" s="12" t="s">
        <v>49</v>
      </c>
      <c r="C14" s="13"/>
    </row>
  </sheetData>
  <hyperlinks>
    <hyperlink ref="A4" location="'CM.1 (BH)'!A1" display="'CM.1 (BH)'!A1"/>
    <hyperlink ref="A5" location="'CM.2 (BH)'!A1" display="'CM.2 (BH)'!A1"/>
    <hyperlink ref="A6" location="'CM.3 (BH)'!A1" display="'CM.3 (BH)'!A1"/>
    <hyperlink ref="A7" location="'CM.1 (Age)'!A1" display="'CM.1 (Age)'!A1"/>
    <hyperlink ref="A8" location="'CM.2 (Age)'!A1" display="'CM.2 (Age)'!A1"/>
    <hyperlink ref="A9" location="'CM.3 (Age)'!A1" display="'CM.3 (Age)'!A1"/>
    <hyperlink ref="A10" location="'CM.1 (TSFB)'!A1" display="'CM.1 (TSFB)'!A1"/>
    <hyperlink ref="A11" location="'CM.2 (TSFB)'!A1" display="'CM.2 (TSFB)'!A1"/>
    <hyperlink ref="A12" location="'CM.3 (TSFB)'!A1" display="'CM.3 (TSFB)'!A1"/>
  </hyperlinks>
  <printOptions horizontalCentered="1"/>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H22"/>
  <sheetViews>
    <sheetView zoomScaleNormal="100" workbookViewId="0">
      <selection activeCell="A12" sqref="A12:F12"/>
    </sheetView>
  </sheetViews>
  <sheetFormatPr defaultRowHeight="12.75"/>
  <cols>
    <col min="1" max="1" width="18.5703125" customWidth="1"/>
    <col min="2" max="2" width="15" customWidth="1"/>
    <col min="3" max="3" width="17.140625" customWidth="1"/>
    <col min="4" max="4" width="12.85546875" customWidth="1"/>
    <col min="5" max="5" width="12" customWidth="1"/>
    <col min="6" max="6" width="15.42578125" customWidth="1"/>
  </cols>
  <sheetData>
    <row r="1" spans="1:8" ht="19.5" customHeight="1">
      <c r="A1" s="70" t="s">
        <v>14</v>
      </c>
      <c r="B1" s="71"/>
      <c r="C1" s="71"/>
      <c r="D1" s="71"/>
      <c r="E1" s="71"/>
      <c r="F1" s="72"/>
    </row>
    <row r="2" spans="1:8" ht="19.5" customHeight="1">
      <c r="A2" s="73" t="s">
        <v>61</v>
      </c>
      <c r="B2" s="73"/>
      <c r="C2" s="73"/>
      <c r="D2" s="74"/>
      <c r="E2" s="74"/>
      <c r="F2" s="74"/>
      <c r="H2" s="13"/>
    </row>
    <row r="3" spans="1:8" ht="25.5" customHeight="1">
      <c r="A3" s="16"/>
      <c r="B3" s="3" t="s">
        <v>30</v>
      </c>
      <c r="C3" s="3" t="s">
        <v>38</v>
      </c>
      <c r="D3" s="3" t="s">
        <v>31</v>
      </c>
      <c r="E3" s="3" t="s">
        <v>32</v>
      </c>
      <c r="F3" s="8" t="s">
        <v>33</v>
      </c>
      <c r="H3" s="1"/>
    </row>
    <row r="4" spans="1:8" ht="12.75" customHeight="1">
      <c r="A4" s="27"/>
      <c r="B4" s="23"/>
      <c r="C4" s="23"/>
      <c r="D4" s="23"/>
      <c r="E4" s="23"/>
      <c r="F4" s="26"/>
      <c r="H4" s="1"/>
    </row>
    <row r="5" spans="1:8" ht="12.75" customHeight="1">
      <c r="A5" s="17" t="s">
        <v>10</v>
      </c>
      <c r="B5" s="23"/>
      <c r="C5" s="24"/>
      <c r="D5" s="21"/>
      <c r="E5" s="21"/>
      <c r="F5" s="22"/>
    </row>
    <row r="6" spans="1:8" ht="12.75" customHeight="1">
      <c r="A6" s="18" t="s">
        <v>11</v>
      </c>
      <c r="B6" s="31">
        <v>81.011870942489509</v>
      </c>
      <c r="C6" s="31">
        <v>61.821970342798181</v>
      </c>
      <c r="D6" s="31">
        <v>142.83384128528769</v>
      </c>
      <c r="E6" s="31">
        <v>136.87456986689199</v>
      </c>
      <c r="F6" s="32">
        <v>260.15809056381988</v>
      </c>
    </row>
    <row r="7" spans="1:8" ht="12.75" customHeight="1">
      <c r="A7" s="18" t="s">
        <v>12</v>
      </c>
      <c r="B7" s="31">
        <v>55.448922498769662</v>
      </c>
      <c r="C7" s="31">
        <v>51.647486055821787</v>
      </c>
      <c r="D7" s="31">
        <v>107.09640855459145</v>
      </c>
      <c r="E7" s="31">
        <v>119.88136239951211</v>
      </c>
      <c r="F7" s="32">
        <v>214.13890758848424</v>
      </c>
    </row>
    <row r="8" spans="1:8" ht="12.75" customHeight="1">
      <c r="A8" s="20" t="s">
        <v>13</v>
      </c>
      <c r="B8" s="33">
        <v>50.719279665147951</v>
      </c>
      <c r="C8" s="33">
        <v>94.177698627240829</v>
      </c>
      <c r="D8" s="33">
        <v>144.89697829238878</v>
      </c>
      <c r="E8" s="33">
        <v>150.19122416308051</v>
      </c>
      <c r="F8" s="34">
        <v>273.325947908204</v>
      </c>
    </row>
    <row r="9" spans="1:8" ht="12.75" customHeight="1">
      <c r="A9" s="100" t="s">
        <v>62</v>
      </c>
      <c r="B9" s="101"/>
      <c r="C9" s="101"/>
      <c r="D9" s="101"/>
      <c r="E9" s="101"/>
      <c r="F9" s="102"/>
    </row>
    <row r="10" spans="1:8" ht="12.75" customHeight="1">
      <c r="A10" s="100" t="s">
        <v>63</v>
      </c>
      <c r="B10" s="103"/>
      <c r="C10" s="103"/>
      <c r="D10" s="103"/>
      <c r="E10" s="103"/>
      <c r="F10" s="104"/>
      <c r="H10" s="13"/>
    </row>
    <row r="11" spans="1:8" ht="12.75" customHeight="1">
      <c r="A11" s="100" t="s">
        <v>64</v>
      </c>
      <c r="B11" s="103"/>
      <c r="C11" s="103"/>
      <c r="D11" s="103"/>
      <c r="E11" s="103"/>
      <c r="F11" s="104"/>
    </row>
    <row r="12" spans="1:8" ht="12.75" customHeight="1">
      <c r="A12" s="100" t="s">
        <v>65</v>
      </c>
      <c r="B12" s="103"/>
      <c r="C12" s="103"/>
      <c r="D12" s="103"/>
      <c r="E12" s="103"/>
      <c r="F12" s="104"/>
    </row>
    <row r="13" spans="1:8" ht="12.75" customHeight="1">
      <c r="A13" s="100" t="s">
        <v>66</v>
      </c>
      <c r="B13" s="101"/>
      <c r="C13" s="101"/>
      <c r="D13" s="101"/>
      <c r="E13" s="101"/>
      <c r="F13" s="102"/>
    </row>
    <row r="14" spans="1:8" s="4" customFormat="1" ht="12.75" customHeight="1">
      <c r="A14" s="75" t="s">
        <v>37</v>
      </c>
      <c r="B14" s="76"/>
      <c r="C14" s="76"/>
      <c r="D14" s="77"/>
      <c r="E14" s="77"/>
      <c r="F14" s="78"/>
      <c r="H14" s="14"/>
    </row>
    <row r="15" spans="1:8" ht="12.75" customHeight="1">
      <c r="A15" s="79"/>
      <c r="B15" s="79"/>
      <c r="C15" s="79"/>
      <c r="D15" s="79"/>
      <c r="E15" s="79"/>
      <c r="F15" s="79"/>
      <c r="H15" s="13"/>
    </row>
    <row r="16" spans="1:8" ht="179.25" customHeight="1">
      <c r="A16" s="66" t="s">
        <v>42</v>
      </c>
      <c r="B16" s="67"/>
      <c r="C16" s="67"/>
      <c r="D16" s="68"/>
      <c r="E16" s="68"/>
      <c r="F16" s="69"/>
      <c r="H16" s="15"/>
    </row>
    <row r="17" spans="8:8">
      <c r="H17" s="15"/>
    </row>
    <row r="18" spans="8:8">
      <c r="H18" s="15"/>
    </row>
    <row r="19" spans="8:8">
      <c r="H19" s="15"/>
    </row>
    <row r="20" spans="8:8">
      <c r="H20" s="15"/>
    </row>
    <row r="21" spans="8:8">
      <c r="H21" s="15"/>
    </row>
    <row r="22" spans="8:8">
      <c r="H22" s="15"/>
    </row>
  </sheetData>
  <mergeCells count="10">
    <mergeCell ref="A16:F16"/>
    <mergeCell ref="A10:F10"/>
    <mergeCell ref="A11:F11"/>
    <mergeCell ref="A12:F12"/>
    <mergeCell ref="A1:F1"/>
    <mergeCell ref="A2:F2"/>
    <mergeCell ref="A9:F9"/>
    <mergeCell ref="A13:F13"/>
    <mergeCell ref="A14:F14"/>
    <mergeCell ref="A15:F15"/>
  </mergeCells>
  <printOptions horizontalCentered="1"/>
  <pageMargins left="0.25" right="0.25"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H39"/>
  <sheetViews>
    <sheetView topLeftCell="A14" zoomScaleNormal="100" workbookViewId="0">
      <selection activeCell="A22" sqref="A22"/>
    </sheetView>
  </sheetViews>
  <sheetFormatPr defaultRowHeight="12.75"/>
  <cols>
    <col min="1" max="1" width="18.5703125" customWidth="1"/>
    <col min="2" max="2" width="14.140625" customWidth="1"/>
    <col min="3" max="3" width="14.7109375" customWidth="1"/>
    <col min="4" max="4" width="12.85546875" customWidth="1"/>
    <col min="5" max="5" width="12" customWidth="1"/>
    <col min="6" max="6" width="15.42578125" customWidth="1"/>
  </cols>
  <sheetData>
    <row r="1" spans="1:8" ht="19.5" customHeight="1">
      <c r="A1" s="70" t="s">
        <v>15</v>
      </c>
      <c r="B1" s="71"/>
      <c r="C1" s="71"/>
      <c r="D1" s="71"/>
      <c r="E1" s="71"/>
      <c r="F1" s="72"/>
    </row>
    <row r="2" spans="1:8" ht="25.5" customHeight="1">
      <c r="A2" s="88" t="s">
        <v>60</v>
      </c>
      <c r="B2" s="89"/>
      <c r="C2" s="89"/>
      <c r="D2" s="90"/>
      <c r="E2" s="90"/>
      <c r="F2" s="91"/>
      <c r="H2" s="13"/>
    </row>
    <row r="3" spans="1:8" s="7" customFormat="1" ht="25.5" customHeight="1">
      <c r="A3" s="55"/>
      <c r="B3" s="54" t="s">
        <v>30</v>
      </c>
      <c r="C3" s="54" t="s">
        <v>38</v>
      </c>
      <c r="D3" s="54" t="s">
        <v>31</v>
      </c>
      <c r="E3" s="54" t="s">
        <v>32</v>
      </c>
      <c r="F3" s="56" t="s">
        <v>33</v>
      </c>
      <c r="H3" s="19"/>
    </row>
    <row r="4" spans="1:8" ht="12.75" customHeight="1">
      <c r="A4" s="27"/>
      <c r="B4" s="23"/>
      <c r="C4" s="23"/>
      <c r="D4" s="23"/>
      <c r="E4" s="23"/>
      <c r="F4" s="26"/>
      <c r="H4" s="13"/>
    </row>
    <row r="5" spans="1:8" s="107" customFormat="1" ht="12.75" customHeight="1">
      <c r="A5" s="17" t="s">
        <v>0</v>
      </c>
      <c r="B5" s="105">
        <v>68.560588571830067</v>
      </c>
      <c r="C5" s="105">
        <v>43.654986540863092</v>
      </c>
      <c r="D5" s="105">
        <v>112.21557511269316</v>
      </c>
      <c r="E5" s="105">
        <v>102.52177123595072</v>
      </c>
      <c r="F5" s="106">
        <v>203.23280682782979</v>
      </c>
      <c r="H5" s="108"/>
    </row>
    <row r="6" spans="1:8" ht="12.75" customHeight="1">
      <c r="A6" s="27"/>
      <c r="B6" s="23"/>
      <c r="C6" s="23"/>
      <c r="D6" s="23"/>
      <c r="E6" s="23"/>
      <c r="F6" s="22"/>
      <c r="H6" s="13"/>
    </row>
    <row r="7" spans="1:8" s="7" customFormat="1" ht="12.75" customHeight="1">
      <c r="A7" s="58" t="s">
        <v>57</v>
      </c>
      <c r="B7" s="25"/>
      <c r="C7" s="25"/>
      <c r="D7" s="21"/>
      <c r="E7" s="21"/>
      <c r="F7" s="22"/>
      <c r="H7" s="19"/>
    </row>
    <row r="8" spans="1:8" ht="12.75" customHeight="1">
      <c r="A8" s="59" t="s">
        <v>52</v>
      </c>
      <c r="B8" s="36">
        <v>65.817756918688929</v>
      </c>
      <c r="C8" s="36">
        <v>31.410715879022177</v>
      </c>
      <c r="D8" s="36">
        <v>97.228472797711106</v>
      </c>
      <c r="E8" s="36">
        <v>68.82982716927927</v>
      </c>
      <c r="F8" s="57">
        <v>159.36608098839099</v>
      </c>
      <c r="H8" s="13"/>
    </row>
    <row r="9" spans="1:8" ht="12.75" customHeight="1">
      <c r="A9" s="59" t="s">
        <v>53</v>
      </c>
      <c r="B9" s="36">
        <v>81.011870942489509</v>
      </c>
      <c r="C9" s="36">
        <v>61.821970342798181</v>
      </c>
      <c r="D9" s="36">
        <v>142.83384128528769</v>
      </c>
      <c r="E9" s="36">
        <v>136.87456986689199</v>
      </c>
      <c r="F9" s="57">
        <v>260.15809056381988</v>
      </c>
      <c r="H9" s="13"/>
    </row>
    <row r="10" spans="1:8" ht="12.75" customHeight="1">
      <c r="A10" s="59" t="s">
        <v>54</v>
      </c>
      <c r="B10" s="36">
        <v>61.620951568214537</v>
      </c>
      <c r="C10" s="36">
        <v>42.037455486779209</v>
      </c>
      <c r="D10" s="36">
        <v>103.65840705499375</v>
      </c>
      <c r="E10" s="36">
        <v>112.78995150326807</v>
      </c>
      <c r="F10" s="57">
        <v>204.75673185362302</v>
      </c>
      <c r="H10" s="13"/>
    </row>
    <row r="11" spans="1:8" ht="12.75" customHeight="1">
      <c r="A11" s="60" t="s">
        <v>56</v>
      </c>
      <c r="B11" s="21"/>
      <c r="C11" s="21"/>
      <c r="D11" s="21"/>
      <c r="E11" s="21"/>
      <c r="F11" s="22"/>
      <c r="H11" s="13"/>
    </row>
    <row r="12" spans="1:8" ht="12.75" customHeight="1">
      <c r="A12" s="61" t="s">
        <v>3</v>
      </c>
      <c r="B12" s="36">
        <v>53.725515058397832</v>
      </c>
      <c r="C12" s="36">
        <v>24.893952361820197</v>
      </c>
      <c r="D12" s="36">
        <v>78.619467420218029</v>
      </c>
      <c r="E12" s="36">
        <v>33.870514225776901</v>
      </c>
      <c r="F12" s="57">
        <v>109.82709985631527</v>
      </c>
      <c r="H12" s="13"/>
    </row>
    <row r="13" spans="1:8" ht="12.75" customHeight="1">
      <c r="A13" s="61" t="s">
        <v>4</v>
      </c>
      <c r="B13" s="36">
        <v>72.936476719858092</v>
      </c>
      <c r="C13" s="36">
        <v>49.269216378962142</v>
      </c>
      <c r="D13" s="36">
        <v>122.20569309882023</v>
      </c>
      <c r="E13" s="36">
        <v>123.96061328178507</v>
      </c>
      <c r="F13" s="57">
        <v>231.01761371754981</v>
      </c>
      <c r="H13" s="13"/>
    </row>
    <row r="14" spans="1:8" ht="12.75" customHeight="1">
      <c r="A14" s="17" t="s">
        <v>9</v>
      </c>
      <c r="B14" s="21"/>
      <c r="C14" s="21"/>
      <c r="D14" s="21"/>
      <c r="E14" s="21"/>
      <c r="F14" s="22"/>
      <c r="H14" s="13"/>
    </row>
    <row r="15" spans="1:8" ht="12.75" customHeight="1">
      <c r="A15" s="62" t="s">
        <v>5</v>
      </c>
      <c r="B15" s="53">
        <v>95.086258241130622</v>
      </c>
      <c r="C15" s="36">
        <v>56.046786857839379</v>
      </c>
      <c r="D15" s="36">
        <v>151.13304509897</v>
      </c>
      <c r="E15" s="36">
        <v>108.62624831178448</v>
      </c>
      <c r="F15" s="57">
        <v>243.34227772571751</v>
      </c>
      <c r="H15" s="13"/>
    </row>
    <row r="16" spans="1:8" s="30" customFormat="1" ht="12.75" customHeight="1">
      <c r="A16" s="63" t="s">
        <v>55</v>
      </c>
      <c r="B16" s="36">
        <v>55.738627201568988</v>
      </c>
      <c r="C16" s="36">
        <v>50.992498288376737</v>
      </c>
      <c r="D16" s="36">
        <v>106.73112548994573</v>
      </c>
      <c r="E16" s="36">
        <v>121.43333954275226</v>
      </c>
      <c r="F16" s="57">
        <v>215.20374803129721</v>
      </c>
      <c r="H16" s="13"/>
    </row>
    <row r="17" spans="1:8" ht="12.75" customHeight="1">
      <c r="A17" s="62" t="s">
        <v>6</v>
      </c>
      <c r="B17" s="53">
        <v>93.139879197759797</v>
      </c>
      <c r="C17" s="36">
        <v>40.232132351995347</v>
      </c>
      <c r="D17" s="36">
        <v>133.37201154975514</v>
      </c>
      <c r="E17" s="36">
        <v>108.27408657757599</v>
      </c>
      <c r="F17" s="57">
        <v>227.20536540176727</v>
      </c>
      <c r="H17" s="13"/>
    </row>
    <row r="18" spans="1:8" ht="12.75" customHeight="1">
      <c r="A18" s="62" t="s">
        <v>8</v>
      </c>
      <c r="B18" s="53">
        <v>66.668271505821622</v>
      </c>
      <c r="C18" s="36">
        <v>13.830771853002148</v>
      </c>
      <c r="D18" s="36">
        <v>80.499043358823769</v>
      </c>
      <c r="E18" s="36">
        <v>31.604320151396678</v>
      </c>
      <c r="F18" s="57">
        <v>109.55924597202693</v>
      </c>
      <c r="H18" s="13"/>
    </row>
    <row r="19" spans="1:8" ht="12.75" customHeight="1">
      <c r="A19" s="62" t="s">
        <v>7</v>
      </c>
      <c r="B19" s="53" t="s">
        <v>58</v>
      </c>
      <c r="C19" s="53" t="s">
        <v>58</v>
      </c>
      <c r="D19" s="53" t="s">
        <v>58</v>
      </c>
      <c r="E19" s="53" t="s">
        <v>58</v>
      </c>
      <c r="F19" s="64" t="s">
        <v>58</v>
      </c>
      <c r="H19" s="13"/>
    </row>
    <row r="20" spans="1:8" ht="12.75" customHeight="1">
      <c r="A20" s="17" t="s">
        <v>51</v>
      </c>
      <c r="B20" s="35"/>
      <c r="C20" s="35"/>
      <c r="D20" s="35"/>
      <c r="E20" s="35"/>
      <c r="F20" s="65"/>
      <c r="H20" s="13"/>
    </row>
    <row r="21" spans="1:8" ht="12.75" customHeight="1">
      <c r="A21" s="59" t="s">
        <v>43</v>
      </c>
      <c r="B21" s="36">
        <v>52.552112412675797</v>
      </c>
      <c r="C21" s="36">
        <v>52.247374756006252</v>
      </c>
      <c r="D21" s="36">
        <v>104.79948716868205</v>
      </c>
      <c r="E21" s="36">
        <v>140.56005162964391</v>
      </c>
      <c r="F21" s="57">
        <v>230.62891747113599</v>
      </c>
      <c r="H21" s="13"/>
    </row>
    <row r="22" spans="1:8" ht="12.75" customHeight="1">
      <c r="A22" s="59" t="s">
        <v>44</v>
      </c>
      <c r="B22" s="36">
        <v>80.305971521282459</v>
      </c>
      <c r="C22" s="36">
        <v>46.423044557980461</v>
      </c>
      <c r="D22" s="36">
        <v>126.72901607926292</v>
      </c>
      <c r="E22" s="36">
        <v>137.0972606467501</v>
      </c>
      <c r="F22" s="57">
        <v>246.45207577708811</v>
      </c>
      <c r="H22" s="13"/>
    </row>
    <row r="23" spans="1:8" ht="12.75" customHeight="1">
      <c r="A23" s="59" t="s">
        <v>45</v>
      </c>
      <c r="B23" s="36">
        <v>77.745784655993702</v>
      </c>
      <c r="C23" s="36">
        <v>58.015417377806443</v>
      </c>
      <c r="D23" s="36">
        <v>135.76120203380015</v>
      </c>
      <c r="E23" s="36">
        <v>122.71313483046367</v>
      </c>
      <c r="F23" s="57">
        <v>241.81465417434413</v>
      </c>
      <c r="H23" s="13"/>
    </row>
    <row r="24" spans="1:8" ht="12.75" customHeight="1">
      <c r="A24" s="59" t="s">
        <v>46</v>
      </c>
      <c r="B24" s="36">
        <v>72.365993471337674</v>
      </c>
      <c r="C24" s="36">
        <v>46.209097174283784</v>
      </c>
      <c r="D24" s="36">
        <v>118.57509064562146</v>
      </c>
      <c r="E24" s="36">
        <v>71.790381806673849</v>
      </c>
      <c r="F24" s="57">
        <v>181.85292142208505</v>
      </c>
      <c r="H24" s="13"/>
    </row>
    <row r="25" spans="1:8" ht="12.75" customHeight="1">
      <c r="A25" s="59" t="s">
        <v>47</v>
      </c>
      <c r="B25" s="53">
        <v>56.568221476734152</v>
      </c>
      <c r="C25" s="36">
        <v>8.4119655029606974</v>
      </c>
      <c r="D25" s="36">
        <v>64.980186979694849</v>
      </c>
      <c r="E25" s="36">
        <v>21.960845663464625</v>
      </c>
      <c r="F25" s="57">
        <v>85.514012785715408</v>
      </c>
    </row>
    <row r="26" spans="1:8" ht="12.75" customHeight="1">
      <c r="A26" s="100" t="s">
        <v>62</v>
      </c>
      <c r="B26" s="101"/>
      <c r="C26" s="101"/>
      <c r="D26" s="101"/>
      <c r="E26" s="101"/>
      <c r="F26" s="102"/>
    </row>
    <row r="27" spans="1:8" ht="12.75" customHeight="1">
      <c r="A27" s="100" t="s">
        <v>63</v>
      </c>
      <c r="B27" s="103"/>
      <c r="C27" s="103"/>
      <c r="D27" s="103"/>
      <c r="E27" s="103"/>
      <c r="F27" s="104"/>
    </row>
    <row r="28" spans="1:8" ht="12.75" customHeight="1">
      <c r="A28" s="100" t="s">
        <v>64</v>
      </c>
      <c r="B28" s="103"/>
      <c r="C28" s="103"/>
      <c r="D28" s="103"/>
      <c r="E28" s="103"/>
      <c r="F28" s="104"/>
    </row>
    <row r="29" spans="1:8" ht="12.75" customHeight="1">
      <c r="A29" s="100" t="s">
        <v>65</v>
      </c>
      <c r="B29" s="103"/>
      <c r="C29" s="103"/>
      <c r="D29" s="103"/>
      <c r="E29" s="103"/>
      <c r="F29" s="104"/>
    </row>
    <row r="30" spans="1:8" ht="12.75" customHeight="1">
      <c r="A30" s="100" t="s">
        <v>66</v>
      </c>
      <c r="B30" s="101"/>
      <c r="C30" s="101"/>
      <c r="D30" s="101"/>
      <c r="E30" s="101"/>
      <c r="F30" s="102"/>
    </row>
    <row r="31" spans="1:8" ht="12.75" customHeight="1">
      <c r="A31" s="80" t="s">
        <v>50</v>
      </c>
      <c r="B31" s="81"/>
      <c r="C31" s="81"/>
      <c r="D31" s="82"/>
      <c r="E31" s="82"/>
      <c r="F31" s="83"/>
    </row>
    <row r="32" spans="1:8" ht="12.75" customHeight="1">
      <c r="A32" s="92"/>
      <c r="B32" s="93"/>
      <c r="C32" s="93"/>
      <c r="D32" s="93"/>
      <c r="E32" s="93"/>
      <c r="F32" s="94"/>
    </row>
    <row r="33" spans="1:8" ht="207" customHeight="1" thickBot="1">
      <c r="A33" s="84" t="s">
        <v>48</v>
      </c>
      <c r="B33" s="85"/>
      <c r="C33" s="85"/>
      <c r="D33" s="86"/>
      <c r="E33" s="86"/>
      <c r="F33" s="87"/>
      <c r="H33" s="13"/>
    </row>
    <row r="34" spans="1:8">
      <c r="H34" s="13"/>
    </row>
    <row r="35" spans="1:8">
      <c r="H35" s="13"/>
    </row>
    <row r="36" spans="1:8">
      <c r="H36" s="13"/>
    </row>
    <row r="37" spans="1:8">
      <c r="H37" s="13"/>
    </row>
    <row r="38" spans="1:8">
      <c r="H38" s="13"/>
    </row>
    <row r="39" spans="1:8">
      <c r="H39" s="13"/>
    </row>
  </sheetData>
  <mergeCells count="10">
    <mergeCell ref="A30:F30"/>
    <mergeCell ref="A31:F31"/>
    <mergeCell ref="A33:F33"/>
    <mergeCell ref="A1:F1"/>
    <mergeCell ref="A2:F2"/>
    <mergeCell ref="A26:F26"/>
    <mergeCell ref="A27:F27"/>
    <mergeCell ref="A28:F28"/>
    <mergeCell ref="A29:F29"/>
    <mergeCell ref="A32:F32"/>
  </mergeCells>
  <printOptions horizontalCentered="1"/>
  <pageMargins left="0.25" right="0.25"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sheetPr>
    <pageSetUpPr fitToPage="1"/>
  </sheetPr>
  <dimension ref="A1:H32"/>
  <sheetViews>
    <sheetView tabSelected="1" topLeftCell="A13" zoomScaleNormal="100" workbookViewId="0">
      <selection activeCell="C21" sqref="C21"/>
    </sheetView>
  </sheetViews>
  <sheetFormatPr defaultRowHeight="12.75"/>
  <cols>
    <col min="1" max="1" width="18.5703125" customWidth="1"/>
    <col min="2" max="2" width="14.140625" customWidth="1"/>
    <col min="3" max="3" width="14.7109375" customWidth="1"/>
    <col min="4" max="4" width="12.85546875" customWidth="1"/>
    <col min="5" max="5" width="12" customWidth="1"/>
    <col min="6" max="6" width="15.42578125" customWidth="1"/>
  </cols>
  <sheetData>
    <row r="1" spans="1:8" ht="19.5" customHeight="1">
      <c r="A1" s="97" t="s">
        <v>16</v>
      </c>
      <c r="B1" s="98"/>
      <c r="C1" s="98"/>
      <c r="D1" s="98"/>
      <c r="E1" s="98"/>
      <c r="F1" s="99"/>
    </row>
    <row r="2" spans="1:8" ht="25.5" customHeight="1">
      <c r="A2" s="95" t="s">
        <v>59</v>
      </c>
      <c r="B2" s="81"/>
      <c r="C2" s="81"/>
      <c r="D2" s="82"/>
      <c r="E2" s="82"/>
      <c r="F2" s="96"/>
    </row>
    <row r="3" spans="1:8" ht="25.5" customHeight="1">
      <c r="A3" s="38"/>
      <c r="B3" s="6" t="s">
        <v>30</v>
      </c>
      <c r="C3" s="6" t="s">
        <v>39</v>
      </c>
      <c r="D3" s="6" t="s">
        <v>31</v>
      </c>
      <c r="E3" s="6" t="s">
        <v>32</v>
      </c>
      <c r="F3" s="39" t="s">
        <v>33</v>
      </c>
      <c r="H3" s="1"/>
    </row>
    <row r="4" spans="1:8" ht="12.75" customHeight="1">
      <c r="A4" s="40"/>
      <c r="B4" s="23"/>
      <c r="C4" s="23"/>
      <c r="D4" s="23"/>
      <c r="E4" s="23"/>
      <c r="F4" s="41"/>
      <c r="H4" s="1"/>
    </row>
    <row r="5" spans="1:8" s="110" customFormat="1" ht="12.75" customHeight="1">
      <c r="A5" s="45" t="s">
        <v>0</v>
      </c>
      <c r="B5" s="105">
        <v>68.560588571830067</v>
      </c>
      <c r="C5" s="105">
        <v>43.654986540863092</v>
      </c>
      <c r="D5" s="105">
        <v>112.21557511269316</v>
      </c>
      <c r="E5" s="105">
        <v>102.52177123595072</v>
      </c>
      <c r="F5" s="109">
        <v>203.23280682782979</v>
      </c>
    </row>
    <row r="6" spans="1:8" ht="12.75" customHeight="1">
      <c r="A6" s="42"/>
      <c r="B6" s="21"/>
      <c r="C6" s="21"/>
      <c r="D6" s="21"/>
      <c r="E6" s="21"/>
      <c r="F6" s="44"/>
    </row>
    <row r="7" spans="1:8" ht="12.75" customHeight="1">
      <c r="A7" s="45" t="s">
        <v>17</v>
      </c>
      <c r="B7" s="25"/>
      <c r="C7" s="25"/>
      <c r="D7" s="21"/>
      <c r="E7" s="21"/>
      <c r="F7" s="44"/>
    </row>
    <row r="8" spans="1:8" ht="12.75" customHeight="1">
      <c r="A8" s="46" t="s">
        <v>1</v>
      </c>
      <c r="B8" s="36">
        <v>83.17742014378382</v>
      </c>
      <c r="C8" s="36">
        <v>47.210466508135596</v>
      </c>
      <c r="D8" s="36">
        <v>130.38788665191942</v>
      </c>
      <c r="E8" s="36">
        <v>100.03902673365144</v>
      </c>
      <c r="F8" s="43">
        <v>217.3830361070552</v>
      </c>
    </row>
    <row r="9" spans="1:8" ht="12.75" customHeight="1">
      <c r="A9" s="46" t="s">
        <v>2</v>
      </c>
      <c r="B9" s="36">
        <v>52.950304737930992</v>
      </c>
      <c r="C9" s="36">
        <v>39.945880239148096</v>
      </c>
      <c r="D9" s="36">
        <v>92.896184977079088</v>
      </c>
      <c r="E9" s="36">
        <v>104.98861808012657</v>
      </c>
      <c r="F9" s="43">
        <v>188.13176097154644</v>
      </c>
    </row>
    <row r="10" spans="1:8" ht="12.75" customHeight="1">
      <c r="A10" s="45" t="s">
        <v>18</v>
      </c>
      <c r="B10" s="35"/>
      <c r="C10" s="35"/>
      <c r="D10" s="35"/>
      <c r="E10" s="35"/>
      <c r="F10" s="47"/>
    </row>
    <row r="11" spans="1:8" ht="12.75" customHeight="1">
      <c r="A11" s="48" t="s">
        <v>19</v>
      </c>
      <c r="B11" s="36">
        <v>99.209605468677182</v>
      </c>
      <c r="C11" s="36">
        <v>43.749940237959322</v>
      </c>
      <c r="D11" s="36">
        <v>142.9595457066365</v>
      </c>
      <c r="E11" s="36">
        <v>103.36158687868203</v>
      </c>
      <c r="F11" s="43">
        <v>231.54460708162503</v>
      </c>
    </row>
    <row r="12" spans="1:8" ht="12.75" customHeight="1">
      <c r="A12" s="48" t="s">
        <v>20</v>
      </c>
      <c r="B12" s="36">
        <v>60.150263343891538</v>
      </c>
      <c r="C12" s="36">
        <v>41.94650425085706</v>
      </c>
      <c r="D12" s="36">
        <v>102.0967675947486</v>
      </c>
      <c r="E12" s="36">
        <v>98.2208673699879</v>
      </c>
      <c r="F12" s="43">
        <v>190.28960189590828</v>
      </c>
    </row>
    <row r="13" spans="1:8" ht="12.75" customHeight="1">
      <c r="A13" s="48" t="s">
        <v>21</v>
      </c>
      <c r="B13" s="36">
        <v>67.984741360921589</v>
      </c>
      <c r="C13" s="36">
        <v>50.187244968617165</v>
      </c>
      <c r="D13" s="36">
        <v>118.17198632953875</v>
      </c>
      <c r="E13" s="36">
        <v>121.45468170693448</v>
      </c>
      <c r="F13" s="43">
        <v>225.27412705014285</v>
      </c>
    </row>
    <row r="14" spans="1:8" ht="12.75" customHeight="1">
      <c r="A14" s="45" t="s">
        <v>22</v>
      </c>
      <c r="B14" s="35"/>
      <c r="C14" s="35"/>
      <c r="D14" s="35"/>
      <c r="E14" s="35"/>
      <c r="F14" s="47"/>
    </row>
    <row r="15" spans="1:8" ht="12.75" customHeight="1">
      <c r="A15" s="49">
        <v>1</v>
      </c>
      <c r="B15" s="53">
        <v>119.48519925106109</v>
      </c>
      <c r="C15" s="36">
        <v>49.527073452689706</v>
      </c>
      <c r="D15" s="36">
        <v>169.0122727037508</v>
      </c>
      <c r="E15" s="36">
        <v>95.328770122065293</v>
      </c>
      <c r="F15" s="43">
        <v>248.22931073343238</v>
      </c>
    </row>
    <row r="16" spans="1:8" ht="12.75" customHeight="1">
      <c r="A16" s="49" t="s">
        <v>23</v>
      </c>
      <c r="B16" s="36">
        <v>54.157458215424299</v>
      </c>
      <c r="C16" s="36">
        <v>36.127439747500716</v>
      </c>
      <c r="D16" s="36">
        <v>90.284897962925015</v>
      </c>
      <c r="E16" s="36">
        <v>96.221928516964454</v>
      </c>
      <c r="F16" s="43">
        <v>177.81943948193941</v>
      </c>
    </row>
    <row r="17" spans="1:6" ht="12.75" customHeight="1">
      <c r="A17" s="49" t="s">
        <v>24</v>
      </c>
      <c r="B17" s="36">
        <v>44.809067242973697</v>
      </c>
      <c r="C17" s="36">
        <v>48.938874407481876</v>
      </c>
      <c r="D17" s="36">
        <v>93.747941650455573</v>
      </c>
      <c r="E17" s="36">
        <v>110.26018726643747</v>
      </c>
      <c r="F17" s="43">
        <v>193.67146331467075</v>
      </c>
    </row>
    <row r="18" spans="1:6" ht="12.75" customHeight="1">
      <c r="A18" s="49" t="s">
        <v>25</v>
      </c>
      <c r="B18" s="36">
        <v>86.576878910124265</v>
      </c>
      <c r="C18" s="36">
        <v>41.433603117584539</v>
      </c>
      <c r="D18" s="36">
        <v>128.0104820277088</v>
      </c>
      <c r="E18" s="36">
        <v>103.72658205024504</v>
      </c>
      <c r="F18" s="43">
        <v>218.4589743106153</v>
      </c>
    </row>
    <row r="19" spans="1:6" ht="12.75" customHeight="1">
      <c r="A19" s="45" t="s">
        <v>40</v>
      </c>
      <c r="B19" s="35"/>
      <c r="C19" s="35"/>
      <c r="D19" s="35"/>
      <c r="E19" s="35"/>
      <c r="F19" s="47"/>
    </row>
    <row r="20" spans="1:6" ht="12.75" customHeight="1">
      <c r="A20" s="49" t="s">
        <v>26</v>
      </c>
      <c r="B20" s="36">
        <v>91.778029763776544</v>
      </c>
      <c r="C20" s="36">
        <v>60.265601176519226</v>
      </c>
      <c r="D20" s="36">
        <v>152.04363094029577</v>
      </c>
      <c r="E20" s="36">
        <v>134.9939225073158</v>
      </c>
      <c r="F20" s="43">
        <v>266.51258731472637</v>
      </c>
    </row>
    <row r="21" spans="1:6" ht="12.75" customHeight="1">
      <c r="A21" s="49" t="s">
        <v>27</v>
      </c>
      <c r="B21" s="36">
        <v>57.338137506690941</v>
      </c>
      <c r="C21" s="36">
        <v>41.567152265417803</v>
      </c>
      <c r="D21" s="36">
        <v>98.905289772108745</v>
      </c>
      <c r="E21" s="36">
        <v>90.374460611800032</v>
      </c>
      <c r="F21" s="43">
        <v>180.34123816910051</v>
      </c>
    </row>
    <row r="22" spans="1:6" ht="12.75" customHeight="1">
      <c r="A22" s="49" t="s">
        <v>28</v>
      </c>
      <c r="B22" s="36">
        <v>36.495397000862454</v>
      </c>
      <c r="C22" s="36">
        <v>39.940691439876673</v>
      </c>
      <c r="D22" s="36">
        <v>76.436088440739127</v>
      </c>
      <c r="E22" s="36">
        <v>104.43042528536228</v>
      </c>
      <c r="F22" s="43">
        <v>172.88426050308556</v>
      </c>
    </row>
    <row r="23" spans="1:6" ht="12.75" customHeight="1">
      <c r="A23" s="50" t="s">
        <v>29</v>
      </c>
      <c r="B23" s="116">
        <v>33.68241817921637</v>
      </c>
      <c r="C23" s="37">
        <v>11.722885886433573</v>
      </c>
      <c r="D23" s="37">
        <v>45.405304065649943</v>
      </c>
      <c r="E23" s="37">
        <v>56.786977472983153</v>
      </c>
      <c r="F23" s="51">
        <v>99.61385155950336</v>
      </c>
    </row>
    <row r="24" spans="1:6" ht="12.75" customHeight="1">
      <c r="A24" s="111" t="s">
        <v>62</v>
      </c>
      <c r="B24" s="101"/>
      <c r="C24" s="101"/>
      <c r="D24" s="101"/>
      <c r="E24" s="101"/>
      <c r="F24" s="112"/>
    </row>
    <row r="25" spans="1:6" ht="12.75" customHeight="1">
      <c r="A25" s="111" t="s">
        <v>63</v>
      </c>
      <c r="B25" s="103"/>
      <c r="C25" s="103"/>
      <c r="D25" s="103"/>
      <c r="E25" s="103"/>
      <c r="F25" s="113"/>
    </row>
    <row r="26" spans="1:6" ht="12.75" customHeight="1">
      <c r="A26" s="111" t="s">
        <v>64</v>
      </c>
      <c r="B26" s="103"/>
      <c r="C26" s="103"/>
      <c r="D26" s="103"/>
      <c r="E26" s="103"/>
      <c r="F26" s="113"/>
    </row>
    <row r="27" spans="1:6" ht="12.75" customHeight="1">
      <c r="A27" s="111" t="s">
        <v>65</v>
      </c>
      <c r="B27" s="103"/>
      <c r="C27" s="103"/>
      <c r="D27" s="103"/>
      <c r="E27" s="103"/>
      <c r="F27" s="113"/>
    </row>
    <row r="28" spans="1:6" ht="12.75" customHeight="1">
      <c r="A28" s="111" t="s">
        <v>66</v>
      </c>
      <c r="B28" s="101"/>
      <c r="C28" s="101"/>
      <c r="D28" s="101"/>
      <c r="E28" s="101"/>
      <c r="F28" s="112"/>
    </row>
    <row r="29" spans="1:6">
      <c r="A29" s="52" t="s">
        <v>37</v>
      </c>
      <c r="B29" s="114"/>
      <c r="C29" s="114"/>
      <c r="D29" s="114"/>
      <c r="E29" s="114"/>
      <c r="F29" s="115"/>
    </row>
    <row r="30" spans="1:6" s="2" customFormat="1" ht="12.75" customHeight="1">
      <c r="A30" s="95" t="s">
        <v>41</v>
      </c>
      <c r="B30" s="81"/>
      <c r="C30" s="81"/>
      <c r="D30" s="82"/>
      <c r="E30" s="82"/>
      <c r="F30" s="96"/>
    </row>
    <row r="31" spans="1:6" ht="18.75" customHeight="1">
      <c r="A31" s="92"/>
      <c r="B31" s="93"/>
      <c r="C31" s="93"/>
      <c r="D31" s="93"/>
      <c r="E31" s="93"/>
      <c r="F31" s="94"/>
    </row>
    <row r="32" spans="1:6" ht="186.75" customHeight="1" thickBot="1">
      <c r="A32" s="84" t="s">
        <v>36</v>
      </c>
      <c r="B32" s="85"/>
      <c r="C32" s="85"/>
      <c r="D32" s="86"/>
      <c r="E32" s="86"/>
      <c r="F32" s="87"/>
    </row>
  </sheetData>
  <mergeCells count="10">
    <mergeCell ref="A28:F28"/>
    <mergeCell ref="A30:F30"/>
    <mergeCell ref="A32:F32"/>
    <mergeCell ref="A1:F1"/>
    <mergeCell ref="A2:F2"/>
    <mergeCell ref="A24:F24"/>
    <mergeCell ref="A25:F25"/>
    <mergeCell ref="A26:F26"/>
    <mergeCell ref="A27:F27"/>
    <mergeCell ref="A31:F31"/>
  </mergeCells>
  <printOptions horizontalCentered="1"/>
  <pageMargins left="0.25" right="0.25" top="0.75" bottom="0.75"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IDX</vt:lpstr>
      <vt:lpstr>CM.1 (BH)</vt:lpstr>
      <vt:lpstr>CM.2 (BH)</vt:lpstr>
      <vt:lpstr>CM.3 (BH)</vt:lpstr>
    </vt:vector>
  </TitlesOfParts>
  <Company>UNICEF</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UNICEF-MICS</dc:creator>
  <cp:lastModifiedBy>Bridget</cp:lastModifiedBy>
  <cp:lastPrinted>2013-06-17T15:51:16Z</cp:lastPrinted>
  <dcterms:created xsi:type="dcterms:W3CDTF">2005-06-06T15:20:07Z</dcterms:created>
  <dcterms:modified xsi:type="dcterms:W3CDTF">2017-08-18T08:26:30Z</dcterms:modified>
</cp:coreProperties>
</file>