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3150" yWindow="150" windowWidth="11250" windowHeight="5460" tabRatio="922" firstSheet="9" activeTab="13"/>
  </bookViews>
  <sheets>
    <sheet name="IDX" sheetId="22" r:id="rId1"/>
    <sheet name="RH.1" sheetId="2" r:id="rId2"/>
    <sheet name="RH.2" sheetId="3" r:id="rId3"/>
    <sheet name="RH.3" sheetId="4" r:id="rId4"/>
    <sheet name="RH.4" sheetId="5" r:id="rId5"/>
    <sheet name="RH.5" sheetId="6" r:id="rId6"/>
    <sheet name="RH.6" sheetId="7" r:id="rId7"/>
    <sheet name="RH.7" sheetId="8" r:id="rId8"/>
    <sheet name="RH.8" sheetId="9" r:id="rId9"/>
    <sheet name="RH.9" sheetId="10" r:id="rId10"/>
    <sheet name="RH.10" sheetId="11" r:id="rId11"/>
    <sheet name="RH.11" sheetId="12" r:id="rId12"/>
    <sheet name="RH.12" sheetId="13" r:id="rId13"/>
    <sheet name="RH.13" sheetId="14" r:id="rId14"/>
    <sheet name="RH.14" sheetId="15" r:id="rId15"/>
    <sheet name="RH.14A" sheetId="23" r:id="rId16"/>
    <sheet name="RH.14B" sheetId="26" r:id="rId17"/>
    <sheet name="RH.14C" sheetId="27" r:id="rId18"/>
    <sheet name="RH.15" sheetId="16" r:id="rId19"/>
    <sheet name="RH.16" sheetId="17" r:id="rId20"/>
    <sheet name="RH.17" sheetId="18" r:id="rId21"/>
  </sheets>
  <calcPr calcId="144525"/>
  <customWorkbookViews>
    <customWorkbookView name="ahancioglu - Personal View" guid="{1A9CBE10-75BD-4A4F-B305-CB7179FB6026}" mergeInterval="0" personalView="1" maximized="1" windowWidth="1276" windowHeight="808" tabRatio="921" activeSheetId="18"/>
    <customWorkbookView name="Ivana Bjelic - Personal View" guid="{1F4165CF-8EE0-487A-B1CC-58FF2D487C9F}" mergeInterval="0" personalView="1" maximized="1" windowWidth="1362" windowHeight="542" tabRatio="921" activeSheetId="4"/>
    <customWorkbookView name="Bo Robert Beshanski-Pedersen - Personal View" guid="{C50D8E18-2156-47C1-82BC-D5A17BE4D1D3}" mergeInterval="0" personalView="1" maximized="1" windowWidth="1362" windowHeight="543" tabRatio="921" activeSheetId="4"/>
    <customWorkbookView name="Turgay Unalan - Personal View" guid="{208F3BA5-0E38-4791-89FA-17BAD3BF7246}" mergeInterval="0" personalView="1" maximized="1" windowWidth="1276" windowHeight="798" tabRatio="921" activeSheetId="5"/>
  </customWorkbookViews>
</workbook>
</file>

<file path=xl/calcChain.xml><?xml version="1.0" encoding="utf-8"?>
<calcChain xmlns="http://schemas.openxmlformats.org/spreadsheetml/2006/main">
  <c r="A23" i="22" l="1"/>
  <c r="A22" i="22"/>
  <c r="A21" i="22"/>
  <c r="A20" i="22"/>
  <c r="A19" i="22"/>
  <c r="A18" i="22"/>
  <c r="A17" i="22"/>
  <c r="A16" i="22"/>
  <c r="A15" i="22"/>
  <c r="A14" i="22"/>
  <c r="A13" i="22"/>
  <c r="A12" i="22"/>
  <c r="A11" i="22"/>
  <c r="A10" i="22"/>
  <c r="A9" i="22"/>
  <c r="A8" i="22"/>
  <c r="A7" i="22"/>
  <c r="A6" i="22"/>
  <c r="A5" i="22"/>
  <c r="A4" i="22"/>
</calcChain>
</file>

<file path=xl/sharedStrings.xml><?xml version="1.0" encoding="utf-8"?>
<sst xmlns="http://schemas.openxmlformats.org/spreadsheetml/2006/main" count="1552" uniqueCount="316">
  <si>
    <t>Urban</t>
  </si>
  <si>
    <t>Rural</t>
  </si>
  <si>
    <t>Total</t>
  </si>
  <si>
    <t>Medical doctor</t>
  </si>
  <si>
    <t>Traditional birth attendant</t>
  </si>
  <si>
    <t>Other</t>
  </si>
  <si>
    <t>No attendant</t>
  </si>
  <si>
    <t>Auxiliary midwife</t>
  </si>
  <si>
    <t>Pill</t>
  </si>
  <si>
    <t>IUD</t>
  </si>
  <si>
    <t>Implants</t>
  </si>
  <si>
    <t>LAM</t>
  </si>
  <si>
    <t>Any modern method</t>
  </si>
  <si>
    <t>Education</t>
  </si>
  <si>
    <t>Unmet need for contraception</t>
  </si>
  <si>
    <t>Person assisting at delivery</t>
  </si>
  <si>
    <t>Number of women currently married or in union</t>
  </si>
  <si>
    <t>Age</t>
  </si>
  <si>
    <t>Female condom</t>
  </si>
  <si>
    <t>Number of women currently married or in union with need for contraception</t>
  </si>
  <si>
    <t>Injectables</t>
  </si>
  <si>
    <t>Withdrawal</t>
  </si>
  <si>
    <t>Have had a live birth</t>
  </si>
  <si>
    <t>Are pregnant with first child</t>
  </si>
  <si>
    <t>Have had a live birth before age 15</t>
  </si>
  <si>
    <t xml:space="preserve">   Poorest</t>
  </si>
  <si>
    <t xml:space="preserve">   Second</t>
  </si>
  <si>
    <t xml:space="preserve">   Middle</t>
  </si>
  <si>
    <t xml:space="preserve">   Fourth</t>
  </si>
  <si>
    <t xml:space="preserve">   Richest</t>
  </si>
  <si>
    <t xml:space="preserve">   15-19</t>
  </si>
  <si>
    <t xml:space="preserve">   20-24</t>
  </si>
  <si>
    <t xml:space="preserve">   25-29</t>
  </si>
  <si>
    <t xml:space="preserve">   30-34</t>
  </si>
  <si>
    <t xml:space="preserve">   35-39</t>
  </si>
  <si>
    <t xml:space="preserve">   40-44</t>
  </si>
  <si>
    <t xml:space="preserve">   45-49</t>
  </si>
  <si>
    <t>na</t>
  </si>
  <si>
    <t>Male condom</t>
  </si>
  <si>
    <t>One visit</t>
  </si>
  <si>
    <t>Two visits</t>
  </si>
  <si>
    <t>Three  visits</t>
  </si>
  <si>
    <t>Community health worker</t>
  </si>
  <si>
    <t>Place of delivery</t>
  </si>
  <si>
    <t>Home</t>
  </si>
  <si>
    <t>None</t>
  </si>
  <si>
    <t>Primary</t>
  </si>
  <si>
    <t>Poorest</t>
  </si>
  <si>
    <t>Second</t>
  </si>
  <si>
    <t>Middle</t>
  </si>
  <si>
    <t xml:space="preserve">Fourth   </t>
  </si>
  <si>
    <t>Richest</t>
  </si>
  <si>
    <t>15-19</t>
  </si>
  <si>
    <t>20-24</t>
  </si>
  <si>
    <t>25-29</t>
  </si>
  <si>
    <t>30-34</t>
  </si>
  <si>
    <t>35-39</t>
  </si>
  <si>
    <t>40-44</t>
  </si>
  <si>
    <t>45-49</t>
  </si>
  <si>
    <t>0</t>
  </si>
  <si>
    <t>1</t>
  </si>
  <si>
    <t>2</t>
  </si>
  <si>
    <t>3</t>
  </si>
  <si>
    <t>4+</t>
  </si>
  <si>
    <t>Less than 20</t>
  </si>
  <si>
    <t>20-34</t>
  </si>
  <si>
    <t>35-49</t>
  </si>
  <si>
    <t>Number of antenatal care visits</t>
  </si>
  <si>
    <t>1-3 visits</t>
  </si>
  <si>
    <t>4+ visits</t>
  </si>
  <si>
    <t>Have begun childbearing</t>
  </si>
  <si>
    <t>Percentage of women with a live birth before age 15</t>
  </si>
  <si>
    <t>Percentage of women with a live birth before age 18</t>
  </si>
  <si>
    <t>Periodic abstinence</t>
  </si>
  <si>
    <t>Total fertility rate</t>
  </si>
  <si>
    <t>All</t>
  </si>
  <si>
    <r>
      <t>Any method</t>
    </r>
    <r>
      <rPr>
        <vertAlign val="superscript"/>
        <sz val="8"/>
        <rFont val="Arial"/>
        <family val="2"/>
      </rPr>
      <t>1</t>
    </r>
  </si>
  <si>
    <t>Number of living children</t>
  </si>
  <si>
    <t>Percentage of demand for contraception satisfied</t>
  </si>
  <si>
    <t>For spacing</t>
  </si>
  <si>
    <t>For limiting</t>
  </si>
  <si>
    <r>
      <t>4 or more visits</t>
    </r>
    <r>
      <rPr>
        <vertAlign val="superscript"/>
        <sz val="8"/>
        <rFont val="Arial"/>
        <family val="2"/>
      </rPr>
      <t>1</t>
    </r>
  </si>
  <si>
    <t>Blood pressure measured</t>
  </si>
  <si>
    <t>Blood sample taken</t>
  </si>
  <si>
    <r>
      <t>Delivered in health facility</t>
    </r>
    <r>
      <rPr>
        <vertAlign val="superscript"/>
        <sz val="8"/>
        <rFont val="Arial"/>
        <family val="2"/>
      </rPr>
      <t>1</t>
    </r>
  </si>
  <si>
    <t>Mother's age at birth</t>
  </si>
  <si>
    <t>Secondary</t>
  </si>
  <si>
    <t>Higher</t>
  </si>
  <si>
    <t>Wealth index quintile</t>
  </si>
  <si>
    <t>Nurse/ Midwife</t>
  </si>
  <si>
    <t>Percent distribution of women who had:</t>
  </si>
  <si>
    <t>Urine sample taken</t>
  </si>
  <si>
    <t>Relative/Friend</t>
  </si>
  <si>
    <r>
      <t>Blood pressure measured, urine and blood sample taken</t>
    </r>
    <r>
      <rPr>
        <vertAlign val="superscript"/>
        <sz val="8"/>
        <rFont val="Arial"/>
        <family val="2"/>
      </rPr>
      <t>1</t>
    </r>
  </si>
  <si>
    <t>Met need for contraception</t>
  </si>
  <si>
    <t>C-section</t>
  </si>
  <si>
    <t>Type of delivery</t>
  </si>
  <si>
    <t>Other/DK/Missing</t>
  </si>
  <si>
    <t>Private</t>
  </si>
  <si>
    <t xml:space="preserve">Public </t>
  </si>
  <si>
    <t>Type of health facility</t>
  </si>
  <si>
    <t>DK/
Missing</t>
  </si>
  <si>
    <t>12-23 hours</t>
  </si>
  <si>
    <t>6-11 hours</t>
  </si>
  <si>
    <t>Less than 6 hours</t>
  </si>
  <si>
    <r>
      <t>12 hours or more</t>
    </r>
    <r>
      <rPr>
        <vertAlign val="superscript"/>
        <sz val="8"/>
        <rFont val="Arial"/>
        <family val="2"/>
      </rPr>
      <t>1</t>
    </r>
  </si>
  <si>
    <t>Duration of stay in health facility</t>
  </si>
  <si>
    <t>Public</t>
  </si>
  <si>
    <t>Health facility</t>
  </si>
  <si>
    <t>No post-natal care visit</t>
  </si>
  <si>
    <t>Doctor/ nurse/ midwife</t>
  </si>
  <si>
    <t>Other location</t>
  </si>
  <si>
    <t>Private sector</t>
  </si>
  <si>
    <t>Public Sector</t>
  </si>
  <si>
    <t>DK/Missing</t>
  </si>
  <si>
    <t>3 days or more</t>
  </si>
  <si>
    <t>1-2 days</t>
  </si>
  <si>
    <t>Neither mother
 nor newborn</t>
  </si>
  <si>
    <t>Newborns only</t>
  </si>
  <si>
    <t>Mothers only</t>
  </si>
  <si>
    <t>Both mothers and newborns</t>
  </si>
  <si>
    <t>Newborns who received a PNC visit within the first week of life: PN12A or PN12B=100 through 199, 201 through 299 AND PN13=A through G
Location of first PNC visit: PN14
Provider of first PNC visit: PN13</t>
  </si>
  <si>
    <t>After the first week following birth</t>
  </si>
  <si>
    <t>Vaginal birth</t>
  </si>
  <si>
    <t>Same day</t>
  </si>
  <si>
    <t>1 day following birth</t>
  </si>
  <si>
    <t>2 days following birth</t>
  </si>
  <si>
    <t>3-6 days following birth</t>
  </si>
  <si>
    <t>Number of women age 15-49 years</t>
  </si>
  <si>
    <t>Number of women age 20-49 years</t>
  </si>
  <si>
    <t>Mothers who received a PNC visit within one week of birth: PN21A or PN21B=100 through 199, 201 through 299 AND PN22=A through G
Location of first PNC visit: PN23
Provider of first PNC visit: PN22</t>
  </si>
  <si>
    <r>
      <t xml:space="preserve">   15-19</t>
    </r>
    <r>
      <rPr>
        <vertAlign val="superscript"/>
        <sz val="8"/>
        <rFont val="Arial"/>
        <family val="2"/>
      </rPr>
      <t>1</t>
    </r>
  </si>
  <si>
    <t>na: not applicable</t>
  </si>
  <si>
    <t>Contents</t>
  </si>
  <si>
    <t>Maternal and Reproductive Health</t>
  </si>
  <si>
    <t>Table RH.1: Fertility rates</t>
  </si>
  <si>
    <t>Fourth</t>
  </si>
  <si>
    <t>Table RH.2: Adolescent birth rate and total fertility rate</t>
  </si>
  <si>
    <t>Table RH.3: Early childbearing</t>
  </si>
  <si>
    <t>Table RH.4: Trends in early childbearing</t>
  </si>
  <si>
    <t>Table RH.5: Use of contraception</t>
  </si>
  <si>
    <t>Number of women age 15-49 years  currently married or in union</t>
  </si>
  <si>
    <t>Table RH.7: Antenatal care coverage</t>
  </si>
  <si>
    <t>Table RH.6: Unmet need for contraception</t>
  </si>
  <si>
    <t>First trimester</t>
  </si>
  <si>
    <t>4-5 months</t>
  </si>
  <si>
    <t>6-7 months</t>
  </si>
  <si>
    <t>8+ months</t>
  </si>
  <si>
    <t>No antenatal care visits</t>
  </si>
  <si>
    <t>Number of women with a live birth in the last two years</t>
  </si>
  <si>
    <t>Table RH.8: Number of antenatal care visits and timing of first visit</t>
  </si>
  <si>
    <t>Table RH.9: Content of antenatal care</t>
  </si>
  <si>
    <t>Table RH.11: Place of delivery</t>
  </si>
  <si>
    <t>Table RH.12: Post-partum stay in health facility</t>
  </si>
  <si>
    <t>Table RH.13: Post-natal health checks for newborns</t>
  </si>
  <si>
    <t>Table RH.17: Post-natal health checks for mothers and newborns</t>
  </si>
  <si>
    <t>Table RH.15: Post-natal health checks for mothers</t>
  </si>
  <si>
    <t>Figures in the total row are based on women age 15-49 and 20-49 for live births before age 15 and age 18, respectively.
For the calaulation of ages of women at the time of first birth, see note below Table RH.3.</t>
  </si>
  <si>
    <t>Percent delivered by C-section</t>
  </si>
  <si>
    <r>
      <t>Total</t>
    </r>
    <r>
      <rPr>
        <vertAlign val="superscript"/>
        <sz val="8"/>
        <rFont val="Arial"/>
        <family val="2"/>
      </rPr>
      <t>2</t>
    </r>
  </si>
  <si>
    <t>Table RH.10: Assistance during delivery and caesarian section</t>
  </si>
  <si>
    <t>See notes below Table RH.1 for definitions of the indicators.
SPSS produces working tables that show the numerators and denominators of all age-specific fertility rates. Unweighted denominators of the age-specific fertility rates of the 15-19 age group (the adolescent birth rates) should be thoroughly checked before finalizing the adolescent birth rates in this table. Adolescent birth rates based on fewer than 125 unweighted cases should not be shown (should be replaced with '*'); rates based on 125 to 249 cases should be shown in parentheses.
If, for any TFR in the table, any of the 5-year age-specific fertility rates from age 15-19 years to 40-44 years is based on less than 125 unweighted cases, the TFR should not be shown. If at least one ASFR is based on 125 to 249 unweighted cases, the TFR should be shown in parentheses. Note that this exercise is carried out without taking the denominators of the age-specific fertility rate for the 45-49 age group into account.
Detailed information on these reporting conventions can be found on childinfo.org.
Denominators for many background categories may be too small in some surveys, especially when rates are calculated for the one-year period preceding the survey. Upon checking the unweighted denominators of the age-specific fertility rates, as described above, background categories may need to be grouped together or re-constructed to produce estimates of fertility rates based on sufficient numbers. For example, in some surveys, the wealth index will need to be re-designed into two or three categories, such as: "Poorest 30 percent", "Middle 40 percent" and "Richest 30 percent", as reporting on adolescent birth rates or total fertility rates for each of the quintiles may not be possible. It may also be necessary to recode regions together to increase the sizes of denominators.</t>
  </si>
  <si>
    <t>Only the most qualified provider is considered for the construction of the table, for cases where more than one provider has been mentioned in MN2.
The response codes to MN2 need to be customized at the country level. Specifically, the "auxiliary midwife" will have been customised and replaced by the local term used in the country. Normally, skilled providers will include doctors, midwives and nurses (MN2=A, B). The locally adapted category equivalent to auxiliary midwife may or may not be considered skilled personnel.</t>
  </si>
  <si>
    <t>Percent distribution of women by number of months pregnant 
at the time of first antenatal care visit</t>
  </si>
  <si>
    <t>Percentage of women who, during the pregnancy 
of their last birth, had:</t>
  </si>
  <si>
    <t>Number of women who had a live birth in the last two years</t>
  </si>
  <si>
    <t>Decided after onset of labour pains</t>
  </si>
  <si>
    <t>Decided before onset of labour pains</t>
  </si>
  <si>
    <t>Public sector</t>
  </si>
  <si>
    <t>Information on places of delivery are collected in MN18. Public sector health facilities: MN18=21-26, private sector health facilities: MN18=31-36.</t>
  </si>
  <si>
    <t>Women who delivered in a health facility: MN18=21-26 (Public) or 31-36 (Private).
Duration of stay is calculated from question PN2. 
The following approach is adopted in case of unknown/missing information:
If PN2A (Unit) = 1 and PN2B (Number) = 99 then duration of stay in health facility = 12-23 hours.
If PN2A (Unit) = 2 or 3 and PN2B (Number) = 99 then duration of stay in health facility = 3 days or more.</t>
  </si>
  <si>
    <t>Women with an unmet need for contraception are women who are married or in a marital union who are fecund but are not using any method of contraception, and report not wanting any more children (limiting) or wanting to delay the next child (spacing). All women using contraception are considered to have met need. The table is based on all women who are married or in a marital union; infecund women are included in the denominator, but are considered in the met or unmet need categories. 
Contraceptive users (women with met need) are further divided into the following two categories:
(1) Met need for limiting includes women who are using a contraceptive method (CP2=1) and (a) who want no more children (UN6=2), (b) are using male or female sterilization (CP3="A" or "B"), or (c) declare themselves as infecund (UN6=3 or UN7=994). 
(2) Met need for spacing includes women who are using a contraceptive method (CP2=1) and (a) who want to have another child (UN6=1) or (b) undecided whether to have another child (UN6=8). 
Unmet need for spacing is defined as the percentage of currently women who are not using a method of contraception (CP2&lt;&gt;1) and
(a) are pregnant (CP1=1) and say that the pregnancy was mistimed and would have wanted to wait (CP1=1 and UN3=1)
(b) are postpartum amenorrheic (had a birth in last two years (CM13=“Y”) and is not currently pregnant (CP1&lt;&gt;1), and whose menstrual period has not returned since the birth of the last child (MN23=2))) and say that the birth was mistimed: would have wanted to wait (DB2=1)
(c) are not pregnant and not postpartum amenorrheic and are fecund and say they want to wait two or more years for their next birth (UN7&gt;=2 years) OR
(d) are not pregnant and not postpartum amenorrheic and are fecund and unsure whether they want another child (UN6=8) 
For the estimation of postpartum amenorrheic women in cases data on last period are not available is constructed from information from the time since last birth and last period: women are considered postpartum amenorrheic if a) last period is before last birth in last 5 years or (b) if stated "before last birth" to the question on time since last period in the last 5 years.</t>
  </si>
  <si>
    <r>
      <t>Total</t>
    </r>
    <r>
      <rPr>
        <vertAlign val="superscript"/>
        <sz val="8"/>
        <rFont val="Arial"/>
        <family val="2"/>
      </rPr>
      <t>1</t>
    </r>
  </si>
  <si>
    <r>
      <t>TFR</t>
    </r>
    <r>
      <rPr>
        <vertAlign val="superscript"/>
        <sz val="8"/>
        <rFont val="Arial"/>
        <family val="2"/>
      </rPr>
      <t>a</t>
    </r>
  </si>
  <si>
    <r>
      <t>GFR</t>
    </r>
    <r>
      <rPr>
        <vertAlign val="superscript"/>
        <sz val="8"/>
        <rFont val="Arial"/>
        <family val="2"/>
      </rPr>
      <t>b</t>
    </r>
  </si>
  <si>
    <r>
      <t>CBR</t>
    </r>
    <r>
      <rPr>
        <vertAlign val="superscript"/>
        <sz val="8"/>
        <rFont val="Arial"/>
        <family val="2"/>
      </rPr>
      <t>c</t>
    </r>
  </si>
  <si>
    <t>The age-specific fertility rate is defined as the number of live births to women in a specific age group during a specified period, divided by the average number of women in that age group during the same period, expressed per 1000 women. The age-specific fertility rate for women age 15-19 years is also termed as the adolescent birth rate.
The total fertility rate (TFR) is calculated by summing the age-specific fertility rates calculated for each of the 5-year age groups of women, from age 15 through to age 49. The TFR denotes the average number of children to which a woman will have given birth by the end of her reproductive years (by age 50) if current fertility rates prevailed.
The general fertility rate (GFR) is the number of live births to women age 15-49 years during a specified period, divided by the average number of women in the same age group during the same period, expressed per 1,000 women.
The crude birth rate (CBR) is the number of live births during a specified period, divided by the total population during the same period, expressed per 1,000 population.
Rates are calculated for the three-year (1-36 months) period preceding the survey, based on data collected in birth histories, when the Fertility/Birth History module is included in the survey. The month of interview is ignored, as it would represent a censored (incomplete) period of observation.
If the Fertility module (which excludes the Birth History) is included, all fertility rates are calculated by using information on the date of last birth of each woman (CM12) and are based on the one-year period (1-12 months) preceding the survey. Rates are underestimated by a very small margin due to the absence of information on multiple births (twins, triplets etc.) and on multiple deliveries women may have had during the one year period preceding the survey. The month of interview is ignored for the same reason as indicated above.
When the latter approach is used to estimate fertility rates, numerators and denominators should be carefully checked for the total and urban-rural samples to ensure that they are based on sufficient numbers of cases. In particular, use of a one-year estimation period may result in very small denominators, even for the urban-rural domains of estimation. See notes below RH.2 for further details.</t>
  </si>
  <si>
    <t>Women who have had a live birth are those women with CM10 &gt; 0. Women currently pregnant (CP1=1). Women who have begun childbearing includes women who have either had a live birth or are pregnant at the time of survey.
Ages at first birth are calculated by using information on the woman's own date of birth and the date of birth of her first child. If the Fertility/Birth History module is used, this information is calculated by using information on the date of birth of the woman (WB1) and the date of birth of her first child (BH4) in the birth history. If only the Fertility module is included (the full birth history is not administered), the latter is based on the responses to CM2. Dates of birth for women and first births are first converted into century month codes (CMC) (see below). The CMC of the woman's birth date is then subtracted from the CMC of the birth date of the first child, and divided by 12 to obtain the woman's age in years at the time of first birth.
Note that if full information (month and year) on the birth dates of the woman or the first birth is not available, robust imputation procedures are used to estimate dates for both types of information. Additional information such as the age stated by the woman (WB2), the number of years since first birth (CM3), or the age of the first child (BH6) may be used for this purpose.
The century month code of an event is calculated by multiplying by 12 the difference between the year of the event and 1900, and adding the calendar month of the event. For example, the century month code corresponding to May 2013 is calculated as follows:
((2013-1900)*12) + 5 = 1361.</t>
  </si>
  <si>
    <r>
      <rPr>
        <vertAlign val="superscript"/>
        <sz val="8"/>
        <rFont val="Arial"/>
        <family val="2"/>
      </rPr>
      <t xml:space="preserve">c </t>
    </r>
    <r>
      <rPr>
        <sz val="8"/>
        <rFont val="Arial"/>
        <family val="2"/>
      </rPr>
      <t>CBR: Crude birth rate expressed per 1,000 population</t>
    </r>
  </si>
  <si>
    <r>
      <t>Health check following birth while in facility or at home</t>
    </r>
    <r>
      <rPr>
        <vertAlign val="superscript"/>
        <sz val="8"/>
        <rFont val="Arial"/>
        <family val="2"/>
      </rPr>
      <t>a</t>
    </r>
  </si>
  <si>
    <r>
      <t>Post-natal health check for the newborn</t>
    </r>
    <r>
      <rPr>
        <vertAlign val="superscript"/>
        <sz val="8"/>
        <rFont val="Arial"/>
        <family val="2"/>
      </rPr>
      <t>1, c</t>
    </r>
  </si>
  <si>
    <r>
      <t>Post-natal health check for the mother</t>
    </r>
    <r>
      <rPr>
        <vertAlign val="superscript"/>
        <sz val="8"/>
        <rFont val="Arial"/>
        <family val="2"/>
      </rPr>
      <t>1, c</t>
    </r>
  </si>
  <si>
    <t>Percent of women currently married or in union who are using (or whose partner is using):</t>
  </si>
  <si>
    <t>Number of women who had their last birth delivered in a health facility in the last 2 years</t>
  </si>
  <si>
    <t xml:space="preserve">Number of last live births in the last two years </t>
  </si>
  <si>
    <r>
      <t>PNC visit for newborns</t>
    </r>
    <r>
      <rPr>
        <vertAlign val="superscript"/>
        <sz val="8"/>
        <rFont val="Arial"/>
        <family val="2"/>
      </rPr>
      <t>b</t>
    </r>
  </si>
  <si>
    <t>Number of last live births in the last two years with a PNC visit within the first week of life</t>
  </si>
  <si>
    <t>Location of first PNC visit for newborns</t>
  </si>
  <si>
    <t>Provider of first PNC visit for newborns</t>
  </si>
  <si>
    <r>
      <t>PNC visit for mothers</t>
    </r>
    <r>
      <rPr>
        <vertAlign val="superscript"/>
        <sz val="8"/>
        <rFont val="Arial"/>
        <family val="2"/>
      </rPr>
      <t>b</t>
    </r>
  </si>
  <si>
    <t>Location of first PNC visit for mothers</t>
  </si>
  <si>
    <t>Provider of first PNC visit for mothers</t>
  </si>
  <si>
    <t>Number of women with a live birth in the last two years who received a PNC visit within one week of birth</t>
  </si>
  <si>
    <t xml:space="preserve">No antenatal care </t>
  </si>
  <si>
    <t>Post-natal health checks within two days of birth for:</t>
  </si>
  <si>
    <t>No method</t>
  </si>
  <si>
    <t>For definitions of health checks and PNC visits within 2 days of birth, see Tables RH.12 and RH.14.
In cases when either the newborn's or the mother's receipt of post-natal health checks cannot be established, the case is treated as a DK/Missing case.</t>
  </si>
  <si>
    <t>Table RH.14: Post-natal care visits for newborns within one week of birth</t>
  </si>
  <si>
    <t>Table RH.16: Post-natal care visits for mothers within one week of birth</t>
  </si>
  <si>
    <t>Unmet need for limiting is defined as the percentage of women who are not using a method of contraception (CP2&lt;&gt;1) and
(a) are not pregnant and not postpartum amenorrheic and are fecund and say they do not want any more children (UN6=2), 
(b) are pregnant (CP1=1) and say they didn't want to have a child (UN3=2), or
(c) are postpartum amenorrheic and say that they didn't want the birth: (P/A and DB1=2).
A woman is considered infecund if she is neither pregnant (CP1&lt;&gt;1) nor postpartum amenorrheic, and:
(1) (a) has not had menstruation for at least six months, (b) never menstruated, (c) her last menstruation occurred before her last birth, or (d) is in menopause or has had hysterectomy (UN13&gt;6 months or UN13=994 or UN13=995 or UN13=996)
(2) She declares that she has had hysterectomy, or that she has never menstruated or that she is menopausal, or that she has been trying to get pregnant for 2 or more years without result in response to questions on why she thinks she is not physically able to get pregnant at the time of survey (UN11="B" OR UN11="C" or UN11="D" or UN11="E")
(3) She declares she cannot get pregnant when asked about desire for future birth (UN6 = 3 or UN7 = 994)
(4) She has not had a birth in the preceding 5 years (WM6-CM12&gt;5 years), never used contraception (CP2A&lt;&gt;1) and is currently married and was continuously – not included - married during the last 5 + years (MA1=1 or 2 and MA7=1 and WM6-MA8&gt;5 years or WB2-MA9&gt;5).
Percentage of demand for contraception satisfied is defined as the proportion of women currently married or in a marital union (MA1=1 or 2) who are currently using contraception (CP2=1) of the total demand for contraception (total unmet need plus current contraceptive use).</t>
  </si>
  <si>
    <t>Number of women with a live birth in the last two years who had at least one ANC visit</t>
  </si>
  <si>
    <t>Median months pregnant at first ANC visit</t>
  </si>
  <si>
    <t>The number of antenatal care visits Is based on responses to MN3, and are inclusive of antenatal care received from any provider, skilled or unskilled (MN1=1). The number of months pregnant at the time of first antenetal care visit is based on MN2A, and are also inclusive of antenatal care received from any provider. The median is calculated based on responses to MN2A, and does not include women who have not had any ANC visits, as well as cases when MN2A &gt;= 998.
The table is based on all women who had a live birth in the last two years. Antenatal care during the pregnancy of the last birth is taken into account.</t>
  </si>
  <si>
    <t>Percentages of pregnant women whose blood pressure was measured, and pregnant women who gave urine and blood samples are calculated separately and are not additive: MN4A=1, MN4B=1, MN4C=1.
The indicator is calculated as MN4A=1 AND MN4B=1 AND MN4C=1 - for respondents satisfying all three conditions.
The table is based on the last births of all women with a live birth in the last two years, irrespective of whether they received antenatal care or not.</t>
  </si>
  <si>
    <r>
      <rPr>
        <vertAlign val="superscript"/>
        <sz val="8"/>
        <rFont val="Arial"/>
        <family val="2"/>
      </rPr>
      <t xml:space="preserve">c </t>
    </r>
    <r>
      <rPr>
        <sz val="8"/>
        <rFont val="Arial"/>
        <family val="2"/>
      </rPr>
      <t xml:space="preserve">Post-natal health checks include any health check performed while in the health facility or at home following birth (see note </t>
    </r>
    <r>
      <rPr>
        <vertAlign val="superscript"/>
        <sz val="8"/>
        <rFont val="Arial"/>
        <family val="2"/>
      </rPr>
      <t xml:space="preserve">a </t>
    </r>
    <r>
      <rPr>
        <sz val="8"/>
        <rFont val="Arial"/>
        <family val="2"/>
      </rPr>
      <t xml:space="preserve">above), as well as PNC visits (see note </t>
    </r>
    <r>
      <rPr>
        <vertAlign val="superscript"/>
        <sz val="8"/>
        <rFont val="Arial"/>
        <family val="2"/>
      </rPr>
      <t>b</t>
    </r>
    <r>
      <rPr>
        <sz val="8"/>
        <rFont val="Arial"/>
        <family val="2"/>
      </rPr>
      <t xml:space="preserve"> above) within two days of delivery.</t>
    </r>
  </si>
  <si>
    <r>
      <rPr>
        <vertAlign val="superscript"/>
        <sz val="8"/>
        <rFont val="Arial"/>
        <family val="2"/>
      </rPr>
      <t xml:space="preserve">a </t>
    </r>
    <r>
      <rPr>
        <sz val="8"/>
        <rFont val="Arial"/>
        <family val="2"/>
      </rPr>
      <t>Health checks by any health provider following facility births (before discharge from facility) or following home births (before departure of provider from home).</t>
    </r>
  </si>
  <si>
    <r>
      <t>Provider of antenatal care</t>
    </r>
    <r>
      <rPr>
        <vertAlign val="superscript"/>
        <sz val="8"/>
        <rFont val="Arial"/>
        <family val="2"/>
      </rPr>
      <t>a</t>
    </r>
  </si>
  <si>
    <t>Information on persons assisting delivery is collected in MN17. 
The response codes to MN17 need to be customized at the country level. Specifically, the "auxiliary midwife" will have been customised and replaced by the local term used in the country. Normally, skilled attendants will include doctors, midwives and nurses (MN17=A, B). The locally adapted category equivalent to auxiliary midwife may or may not be considered skilled personnel.
Births delivered by caesarian section are captured in MN19. An additional question is asked to those who had a caesarian section (MN19=1) to establish whether the decision taken to perform a caesarian section was taken before (MN19A=1) or after (MN19A=2) the onset of labour pains.</t>
  </si>
  <si>
    <r>
      <rPr>
        <vertAlign val="superscript"/>
        <sz val="8"/>
        <rFont val="Arial"/>
        <family val="2"/>
      </rPr>
      <t xml:space="preserve">b </t>
    </r>
    <r>
      <rPr>
        <sz val="8"/>
        <rFont val="Arial"/>
        <family val="2"/>
      </rPr>
      <t xml:space="preserve">Post-natal care visits (PNC) refer to a separate visit by any health provider to check on the health of the newborn and provide preventive care services. PNC visits do not include health checks following birth while in facility or at home (see note </t>
    </r>
    <r>
      <rPr>
        <vertAlign val="superscript"/>
        <sz val="8"/>
        <rFont val="Arial"/>
        <family val="2"/>
      </rPr>
      <t>a</t>
    </r>
    <r>
      <rPr>
        <sz val="8"/>
        <rFont val="Arial"/>
        <family val="2"/>
      </rPr>
      <t xml:space="preserve"> above).</t>
    </r>
  </si>
  <si>
    <r>
      <rPr>
        <vertAlign val="superscript"/>
        <sz val="8"/>
        <rFont val="Arial"/>
        <family val="2"/>
      </rPr>
      <t xml:space="preserve">b </t>
    </r>
    <r>
      <rPr>
        <sz val="8"/>
        <rFont val="Arial"/>
        <family val="2"/>
      </rPr>
      <t xml:space="preserve">Post-natal care visits (PNC) refer to a separate visit by any health provider to check on the health of the mother and provide preventive care services. PNC visits do not include health checks following birth while in facility or at home (see note </t>
    </r>
    <r>
      <rPr>
        <vertAlign val="superscript"/>
        <sz val="8"/>
        <rFont val="Arial"/>
        <family val="2"/>
      </rPr>
      <t>a</t>
    </r>
    <r>
      <rPr>
        <sz val="8"/>
        <rFont val="Arial"/>
        <family val="2"/>
      </rPr>
      <t xml:space="preserve"> above).</t>
    </r>
  </si>
  <si>
    <t>The table is based only on women who were married or in union at the time of survey (MA1=1 or 2). Women who were married or in union, and pregnant at the time of survey (CP1=1) are not asked the questions on contraception, but are included in the denominator of the table. Such women are included in the numerator of the column "Not using any method".
Question CP3 allows the respondent to mention current use of more than one method.  If more than one method is mentioned, the case is assigned to only one column of the table, in the order with which the methods appear from left to right. For example, a woman who states that she (her husband/partner) is using the male condom and withdrawal appears as a male condom user in this table.
Modern methods of contraception include: female and male sterilization, IUD, injectables, implants, pill, male and female condom, diaphragm, foam/jelly and LAM (lactational amenorrhea method) (CP3 = A-K). Traditional methods of contraception include periodic abstinence, withdrawal, and other methods (CP3 = L, M, X). Any method of contraception includes all positive responses to CP2 (CP2=1). If there are cases of missing responses (in CP3) to the type of contraception used, the two columns of modern and traditional methods will not sum to the indicator column of any method (Contraceptive prevalence rate).
Note that the lactational amenorrhoea method (LAM) is not to be confused with breastfeeding (although it is a breastfeeding based method), during the design of questionnaires, during data collection and during analysis. A woman is required to meet a number of criteria in order to be considered a LAM user: Breastfeeding an infant less than 6 months old whose only source of nutrition is breastmilk, breastfeeding the infant at least every four hours during the day and at least every six hours at night, and not having had a period for at least 56 days after delivery. LAM should only be included in questionnaires if there is a LAM programme in the country, training and supervising women for the use of the method. The method is easily confused with breastfeeding.</t>
  </si>
  <si>
    <r>
      <t>Adolescent birth rate</t>
    </r>
    <r>
      <rPr>
        <vertAlign val="superscript"/>
        <sz val="8"/>
        <rFont val="Arial"/>
        <family val="2"/>
      </rPr>
      <t xml:space="preserve">1 </t>
    </r>
    <r>
      <rPr>
        <sz val="8"/>
        <rFont val="Arial"/>
        <family val="2"/>
      </rPr>
      <t>(Age-specific fertility rate for women age 15-19 years)</t>
    </r>
  </si>
  <si>
    <t>Percentage of women age 15-19 years who:</t>
  </si>
  <si>
    <t>Number of women age 15-19 years</t>
  </si>
  <si>
    <r>
      <t>Percentage of women age 20-24 years who have had a live birth before age 18</t>
    </r>
    <r>
      <rPr>
        <vertAlign val="superscript"/>
        <sz val="8"/>
        <rFont val="Arial"/>
        <family val="2"/>
      </rPr>
      <t>1</t>
    </r>
  </si>
  <si>
    <t>Number of women age 20-24 years</t>
  </si>
  <si>
    <t>Health check following birth while in facility: PN3=1
Health check following birth while at home: PN7=1 
No PNC visit: PN5&gt;&lt;1 or PN9&gt;&lt;1 or PN10&gt;&lt;1 or PN13&gt;&lt;A through G
PNC visit within 2 days of birth: PN12A or PN12B: 100 through 199, 201, 202 (not to include 298, 299) AND PN13=A through G</t>
  </si>
  <si>
    <t>Health check following birth while in facility: PN4=1
Health check at home following birth: PN8=1
No PNC visit: PN16&gt;&lt;1 or PN18&gt;&lt;1 or PN19&gt;&lt;1 or PN23&gt;&lt;A through G
PNC visit within 2 days of birth: PN21A or PN21B= 100 through 199, 201, 202 (not to include 298, 299) AND PN22=A through G</t>
  </si>
  <si>
    <r>
      <rPr>
        <vertAlign val="superscript"/>
        <sz val="8"/>
        <rFont val="Arial"/>
        <family val="2"/>
      </rPr>
      <t xml:space="preserve">a </t>
    </r>
    <r>
      <rPr>
        <sz val="8"/>
        <rFont val="Arial"/>
        <family val="2"/>
      </rPr>
      <t>Only the most qualified provider is considered in cases where more than one provider was reported.</t>
    </r>
  </si>
  <si>
    <r>
      <rPr>
        <vertAlign val="superscript"/>
        <sz val="8"/>
        <rFont val="Arial"/>
        <family val="2"/>
      </rPr>
      <t>b</t>
    </r>
    <r>
      <rPr>
        <sz val="8"/>
        <rFont val="Arial"/>
        <family val="2"/>
      </rPr>
      <t xml:space="preserve"> Skilled providers include </t>
    </r>
    <r>
      <rPr>
        <i/>
        <sz val="8"/>
        <rFont val="Arial"/>
        <family val="2"/>
      </rPr>
      <t>Medical doctor</t>
    </r>
    <r>
      <rPr>
        <sz val="8"/>
        <rFont val="Arial"/>
        <family val="2"/>
      </rPr>
      <t xml:space="preserve"> and </t>
    </r>
    <r>
      <rPr>
        <i/>
        <sz val="8"/>
        <rFont val="Arial"/>
        <family val="2"/>
      </rPr>
      <t>Nurse/Midwife</t>
    </r>
    <r>
      <rPr>
        <sz val="8"/>
        <rFont val="Arial"/>
        <family val="2"/>
      </rPr>
      <t>.</t>
    </r>
  </si>
  <si>
    <r>
      <t>Any skilled provider</t>
    </r>
    <r>
      <rPr>
        <vertAlign val="superscript"/>
        <sz val="8"/>
        <rFont val="Arial"/>
        <family val="2"/>
      </rPr>
      <t>1,b</t>
    </r>
  </si>
  <si>
    <r>
      <t>Delivery assisted by any skilled attendant</t>
    </r>
    <r>
      <rPr>
        <vertAlign val="superscript"/>
        <sz val="8"/>
        <rFont val="Arial"/>
        <family val="2"/>
      </rPr>
      <t>1,a</t>
    </r>
  </si>
  <si>
    <r>
      <rPr>
        <vertAlign val="superscript"/>
        <sz val="8"/>
        <rFont val="Arial"/>
        <family val="2"/>
      </rPr>
      <t>a</t>
    </r>
    <r>
      <rPr>
        <sz val="8"/>
        <rFont val="Arial"/>
        <family val="2"/>
      </rPr>
      <t xml:space="preserve"> Skilled attendants include </t>
    </r>
    <r>
      <rPr>
        <i/>
        <sz val="8"/>
        <rFont val="Arial"/>
        <family val="2"/>
      </rPr>
      <t>Medical doctor</t>
    </r>
    <r>
      <rPr>
        <sz val="8"/>
        <rFont val="Arial"/>
        <family val="2"/>
      </rPr>
      <t xml:space="preserve"> and </t>
    </r>
    <r>
      <rPr>
        <i/>
        <sz val="8"/>
        <rFont val="Arial"/>
        <family val="2"/>
      </rPr>
      <t>Nurse/Midwife</t>
    </r>
    <r>
      <rPr>
        <sz val="8"/>
        <rFont val="Arial"/>
        <family val="2"/>
      </rPr>
      <t>.</t>
    </r>
  </si>
  <si>
    <r>
      <rPr>
        <vertAlign val="superscript"/>
        <sz val="8"/>
        <rFont val="Arial"/>
        <family val="2"/>
      </rPr>
      <t xml:space="preserve">a </t>
    </r>
    <r>
      <rPr>
        <sz val="8"/>
        <rFont val="Arial"/>
        <family val="2"/>
      </rPr>
      <t>TFR: Total fertility rate expressed per woman age 15-49 years</t>
    </r>
  </si>
  <si>
    <r>
      <rPr>
        <vertAlign val="superscript"/>
        <sz val="8"/>
        <rFont val="Arial"/>
        <family val="2"/>
      </rPr>
      <t xml:space="preserve">b </t>
    </r>
    <r>
      <rPr>
        <sz val="8"/>
        <rFont val="Arial"/>
        <family val="2"/>
      </rPr>
      <t>GFR: General fertility rate expressed per 1,000 women age 15-49 years</t>
    </r>
  </si>
  <si>
    <t>Senatorial District</t>
  </si>
  <si>
    <t>Kano Central</t>
  </si>
  <si>
    <t>Kano North</t>
  </si>
  <si>
    <t>Kano South</t>
  </si>
  <si>
    <t>Non-formal</t>
  </si>
  <si>
    <t>Ethnicity of household head</t>
  </si>
  <si>
    <t>Hausa</t>
  </si>
  <si>
    <t>Igbo</t>
  </si>
  <si>
    <t>Yoruba</t>
  </si>
  <si>
    <t>Other ethnics groups</t>
  </si>
  <si>
    <t>Missing</t>
  </si>
  <si>
    <t>Missing/DK</t>
  </si>
  <si>
    <t>Residence</t>
  </si>
  <si>
    <t>Percentage of children who were:</t>
  </si>
  <si>
    <t>Timing of first bath</t>
  </si>
  <si>
    <t>Number of last born children in the last two years</t>
  </si>
  <si>
    <t>Less than 6 hours after birth</t>
  </si>
  <si>
    <t>6-23 hours after birth</t>
  </si>
  <si>
    <t>More than 24 hours after birth</t>
  </si>
  <si>
    <t>DK/Don't remember</t>
  </si>
  <si>
    <t>Dried (wiped) after birth</t>
  </si>
  <si>
    <t>Given skin-to-skin contact with mother</t>
  </si>
  <si>
    <t>Public Health facility</t>
  </si>
  <si>
    <t>Private Health facility</t>
  </si>
  <si>
    <t>Table RH.14A: Thermal care for newborns</t>
  </si>
  <si>
    <t>Instrument used to cut the cord:</t>
  </si>
  <si>
    <t>New blade</t>
  </si>
  <si>
    <t>Used blade</t>
  </si>
  <si>
    <t>Scissors</t>
  </si>
  <si>
    <t>Percentage of children whose cord was cut with:</t>
  </si>
  <si>
    <t>Boiled or sterilised instruments</t>
  </si>
  <si>
    <t>A clean instrument [a]</t>
  </si>
  <si>
    <t>Substances applied to the cord [b]:</t>
  </si>
  <si>
    <t>Nothing</t>
  </si>
  <si>
    <t>Chlorhexidine</t>
  </si>
  <si>
    <t>Other non-harmful substance</t>
  </si>
  <si>
    <t>Harmful substance</t>
  </si>
  <si>
    <t>Others</t>
  </si>
  <si>
    <t>Percentage with nothing harmful applied to the cord</t>
  </si>
  <si>
    <t>Number of last-born children in the last two years delivered outside a facility</t>
  </si>
  <si>
    <t>[a] Clean instruments are all new blades and boiled or sterilised used blades or scissors
[b] Substances include: Chlorhexidine, other antiseptic (such as alcohol, spirit, gentian violet), mustard or other oil, animal dung and others. Mustard or other oil and animal dung are considered harmful</t>
  </si>
  <si>
    <t>Table RH.14B: Cord cutting and care</t>
  </si>
  <si>
    <t>Percentage of newborn receiving postnatal care signal function of:</t>
  </si>
  <si>
    <t>Cord examination</t>
  </si>
  <si>
    <t>Temperature assessment</t>
  </si>
  <si>
    <t>Counseling on and observation of breastfeeding</t>
  </si>
  <si>
    <t>Weight assessment</t>
  </si>
  <si>
    <t>Counseling on danger signs for newborns</t>
  </si>
  <si>
    <t>Percentage of newborns who received a least 2 of the preceding signal postnatal care functions within 2 days after birth</t>
  </si>
  <si>
    <t>Number of lastborn children in the last two years</t>
  </si>
  <si>
    <t>(*)</t>
  </si>
  <si>
    <t>Age(Years)</t>
  </si>
  <si>
    <r>
      <rPr>
        <vertAlign val="superscript"/>
        <sz val="8"/>
        <rFont val="Arial"/>
        <family val="2"/>
      </rPr>
      <t xml:space="preserve">1 </t>
    </r>
    <r>
      <rPr>
        <sz val="8"/>
        <rFont val="Arial"/>
        <family val="2"/>
      </rPr>
      <t>MICS indicator 5.1; MDG indicator 5.4 - Adolescent birth rate</t>
    </r>
  </si>
  <si>
    <r>
      <rPr>
        <vertAlign val="superscript"/>
        <sz val="8"/>
        <rFont val="Arial"/>
        <family val="2"/>
      </rPr>
      <t>1</t>
    </r>
    <r>
      <rPr>
        <sz val="8"/>
        <rFont val="Arial"/>
        <family val="2"/>
      </rPr>
      <t xml:space="preserve"> MICS indicator 5.2 - Early childbearing</t>
    </r>
  </si>
  <si>
    <r>
      <rPr>
        <vertAlign val="superscript"/>
        <sz val="8"/>
        <rFont val="Arial"/>
        <family val="2"/>
      </rPr>
      <t>1</t>
    </r>
    <r>
      <rPr>
        <sz val="8"/>
        <rFont val="Arial"/>
        <family val="2"/>
      </rPr>
      <t xml:space="preserve"> MICS indicator 5.3; MDG indicator 5.3 - Contraceptive prevalence rate</t>
    </r>
  </si>
  <si>
    <r>
      <rPr>
        <vertAlign val="superscript"/>
        <sz val="8"/>
        <rFont val="Arial"/>
        <family val="2"/>
      </rPr>
      <t>1</t>
    </r>
    <r>
      <rPr>
        <sz val="8"/>
        <rFont val="Arial"/>
        <family val="2"/>
      </rPr>
      <t xml:space="preserve"> MICS indicator 5.4; MDG indicator 5.6 - Unmet need</t>
    </r>
  </si>
  <si>
    <r>
      <rPr>
        <vertAlign val="superscript"/>
        <sz val="8"/>
        <rFont val="Arial"/>
        <family val="2"/>
      </rPr>
      <t>1</t>
    </r>
    <r>
      <rPr>
        <sz val="8"/>
        <rFont val="Arial"/>
        <family val="2"/>
      </rPr>
      <t xml:space="preserve"> MICS indicator 5.5a; MDG indicator 5.5 - Antenatal care coverage</t>
    </r>
  </si>
  <si>
    <t>Percent distribution of women age 15-49 years with a live birth in the last two years by antenatal care provider during the pregnancy for the last birth, Kano Nigeria, 2016-17</t>
  </si>
  <si>
    <t>Percentage of women age 15-49 years currently married or in union with an unmet need for family planning and percentage of demand for contraception satisfied, Kano Nigeria, 2016-17</t>
  </si>
  <si>
    <t>Percentage of women age 15-49 years currently married or in union who are using (or whose partner is using) a contraceptive method, Kano Nigeria, 2016-17</t>
  </si>
  <si>
    <t>Percentage of women who have had a live birth, by age 15 and 18, by area and age group, Kano Nigeria, 2016-17</t>
  </si>
  <si>
    <t>Percentage of women age 15-19 years who have had a live birth, are pregnant with the first child, have begun childbearing, and who have had a live birth before age 15, and percentage of women age 20-24 years who have had a live birth before age 18, Kano Nigeria, 2016-17</t>
  </si>
  <si>
    <r>
      <t xml:space="preserve">Adolescent birth rates and total fertility rates for the </t>
    </r>
    <r>
      <rPr>
        <i/>
        <sz val="8"/>
        <rFont val="Arial"/>
        <family val="2"/>
      </rPr>
      <t>one-year / three-year</t>
    </r>
    <r>
      <rPr>
        <sz val="8"/>
        <rFont val="Arial"/>
        <family val="2"/>
      </rPr>
      <t xml:space="preserve"> period preceding the survey, Kano Nigeria, 2016-17</t>
    </r>
  </si>
  <si>
    <t>Adolescent birth rate, age-specific and total fertility rates, the general fertility rate, and the crude birth rate for the one-year / three-year period preceding the survey, by area, Kano Nigeria, 2016-17</t>
  </si>
  <si>
    <r>
      <rPr>
        <vertAlign val="superscript"/>
        <sz val="8"/>
        <rFont val="Arial"/>
        <family val="2"/>
      </rPr>
      <t>1</t>
    </r>
    <r>
      <rPr>
        <sz val="8"/>
        <rFont val="Arial"/>
        <family val="2"/>
      </rPr>
      <t xml:space="preserve"> MICS indicator 5.5b; MDG indicator 5.5 - Antenatal care coverage</t>
    </r>
  </si>
  <si>
    <r>
      <rPr>
        <vertAlign val="superscript"/>
        <sz val="8"/>
        <rFont val="Arial"/>
        <family val="2"/>
      </rPr>
      <t>1</t>
    </r>
    <r>
      <rPr>
        <sz val="8"/>
        <rFont val="Arial"/>
        <family val="2"/>
      </rPr>
      <t xml:space="preserve"> MICS indicator 5.6 - Content of antenatal care</t>
    </r>
  </si>
  <si>
    <t>Percent distribution of women age 15-49 years with a live birth in the last two years by number of antenatal care visits by any provider and by the timing of first antenatal care visits, Kano Nigeria, 2016-2017</t>
  </si>
  <si>
    <t>Percentage of women age 15-49 years with a live birth in the last two years who, at least once, had their blood pressure measured, urine sample taken, and blood sample taken as part of antenatal care, during the pregnancy for the last birth, Kano Nigeria, 2016-17</t>
  </si>
  <si>
    <r>
      <rPr>
        <vertAlign val="superscript"/>
        <sz val="8"/>
        <rFont val="Arial"/>
        <family val="2"/>
      </rPr>
      <t>1</t>
    </r>
    <r>
      <rPr>
        <sz val="8"/>
        <rFont val="Arial"/>
        <family val="2"/>
      </rPr>
      <t xml:space="preserve"> MICS indicator 5.7; MDG indicator 5.2 - Skilled attendant at delivery</t>
    </r>
  </si>
  <si>
    <r>
      <rPr>
        <vertAlign val="superscript"/>
        <sz val="8"/>
        <rFont val="Arial"/>
        <family val="2"/>
      </rPr>
      <t>2</t>
    </r>
    <r>
      <rPr>
        <sz val="8"/>
        <rFont val="Arial"/>
        <family val="2"/>
      </rPr>
      <t xml:space="preserve"> MICS indicator 5.9 - Caesarean section</t>
    </r>
  </si>
  <si>
    <t>Percent distribution of women age 15-49 years with a live birth in the last two years by person providing assistance at delivery, and percentage of births delivered by C-section, Kano Nigeria, 2016-17</t>
  </si>
  <si>
    <r>
      <rPr>
        <vertAlign val="superscript"/>
        <sz val="8"/>
        <rFont val="Arial"/>
        <family val="2"/>
      </rPr>
      <t xml:space="preserve">1 </t>
    </r>
    <r>
      <rPr>
        <sz val="8"/>
        <rFont val="Arial"/>
        <family val="2"/>
      </rPr>
      <t>MICS indicator 5.8 - Institutional deliveries</t>
    </r>
  </si>
  <si>
    <t>Percent distribution of women age 15-49 years with a live birth in the last two years by place of delivery of their last birth, Kano Nigeria, 2016-17</t>
  </si>
  <si>
    <t>Percent distribution of women age 15-49 years with a live birth in the last two years who had their last birth delivered in a health facility by duration of stay in health facility, Kano Nigeria, 2016-17</t>
  </si>
  <si>
    <r>
      <rPr>
        <vertAlign val="superscript"/>
        <sz val="8"/>
        <rFont val="Arial"/>
        <family val="2"/>
      </rPr>
      <t>1</t>
    </r>
    <r>
      <rPr>
        <sz val="8"/>
        <rFont val="Arial"/>
        <family val="2"/>
      </rPr>
      <t xml:space="preserve"> MICS indicator 5.10 - Post-partum stay in health facility</t>
    </r>
  </si>
  <si>
    <r>
      <rPr>
        <vertAlign val="superscript"/>
        <sz val="8"/>
        <rFont val="Arial"/>
        <family val="2"/>
      </rPr>
      <t>1</t>
    </r>
    <r>
      <rPr>
        <sz val="8"/>
        <rFont val="Arial"/>
        <family val="2"/>
      </rPr>
      <t xml:space="preserve"> MICS indicator 5.11 - Post-natal health check for the newborn</t>
    </r>
  </si>
  <si>
    <t>Percent distribution of women age 15-49 years with a live birth in the last two years whose last live birth received a post-natal care (PNC) visit within one week of birth, by location and provider of the first PNC visit, Kano Nigeria, 2016-17</t>
  </si>
  <si>
    <t>Percentage of last-born children in the last 2 years who were dried after birth, percentage who were given skin to skin contact and percent distribution of timing of first bath, Kano Nigeria, 2016-17</t>
  </si>
  <si>
    <t>Percent distribution of last live births delivered ouside a facility in the two years preceding the survey by what instrument was used to cut the umbilical cord and what substance was applied to cord, Kano Nigeria, 2016-17</t>
  </si>
  <si>
    <r>
      <t xml:space="preserve">Percentage of women age 15-49 years with a live birth in the last two years who received health checks while in facility or at home following birth, percent distribution who received post-natal care (PNC) visits from any health provider after birth at the time of last birth, by timing of visit, and percentage who received post natal health checks, </t>
    </r>
    <r>
      <rPr>
        <i/>
        <sz val="8"/>
        <rFont val="Arial"/>
        <family val="2"/>
      </rPr>
      <t>Kano Nigeria, 2016-17</t>
    </r>
  </si>
  <si>
    <r>
      <rPr>
        <vertAlign val="superscript"/>
        <sz val="8"/>
        <rFont val="Arial"/>
        <family val="2"/>
      </rPr>
      <t>1</t>
    </r>
    <r>
      <rPr>
        <sz val="8"/>
        <rFont val="Arial"/>
        <family val="2"/>
      </rPr>
      <t xml:space="preserve"> MICS indicator 5.12 - Post-natal health check for the mother</t>
    </r>
  </si>
  <si>
    <t>Percent distribution of women age 15-49 years with a live birth in the last two years who received a post-natal care (PNC) visit within one week of birth, by location and provider of the first PNC visit, Kano Nigeria, 2016-17</t>
  </si>
  <si>
    <t>Percent distribution of women age 15-49 years with a live birth in the last two years by post-natal health checks for the mother and newborn, within two days of the most recent birth, Kano Nigeria, 2016-17</t>
  </si>
  <si>
    <t>Table RH.14C: Content of postnatal care for newborns</t>
  </si>
  <si>
    <t>Diaphragm/ Foam/Jelly</t>
  </si>
  <si>
    <t>Female sterilization</t>
  </si>
  <si>
    <t>Male sterilization</t>
  </si>
  <si>
    <t>Any traditional method</t>
  </si>
  <si>
    <t>DK/ Missing</t>
  </si>
  <si>
    <t>Percentage of women age 15-49 years with a live birth in the last two years whose last live birth received health checks while in facility or at home following birth, percent distribution whose last live birth received post-natal care (PNC) visits from any health provider after birth, by timing of visit, and percentage who received post natal health checks, Nigeria, 2016-17 Kano State</t>
  </si>
  <si>
    <t>Other/Don't Know/Missing</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</si>
</sst>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_);_(* \(#,##0.00\);_(* &quot;-&quot;??_);_(@_)"/>
    <numFmt numFmtId="164" formatCode="0.0"/>
    <numFmt numFmtId="165" formatCode="###0.0"/>
    <numFmt numFmtId="166" formatCode="###0"/>
    <numFmt numFmtId="167" formatCode="####.0"/>
    <numFmt numFmtId="168" formatCode="####"/>
    <numFmt numFmtId="169" formatCode="\(#.0\)"/>
    <numFmt numFmtId="170" formatCode="\(0#.0\)"/>
  </numFmts>
  <fonts count="49" x14ac:knownFonts="1">
    <font>
      <sz val="10"/>
      <name val="Arial"/>
    </font>
    <font>
      <sz val="12"/>
      <color theme="1"/>
      <name val="Times New Roman"/>
      <family val="2"/>
    </font>
    <font>
      <sz val="10"/>
      <name val="Arial"/>
      <family val="2"/>
    </font>
    <font>
      <sz val="8"/>
      <name val="Arial"/>
      <family val="2"/>
    </font>
    <font>
      <sz val="11"/>
      <name val="Times New Roman"/>
      <family val="1"/>
    </font>
    <font>
      <b/>
      <sz val="10"/>
      <name val="Arial"/>
      <family val="2"/>
    </font>
    <font>
      <sz val="9"/>
      <name val="Times New Roman"/>
      <family val="1"/>
    </font>
    <font>
      <b/>
      <i/>
      <sz val="11"/>
      <name val="Times New Roman"/>
      <family val="1"/>
    </font>
    <font>
      <sz val="10"/>
      <name val="Times New Roman"/>
      <family val="1"/>
    </font>
    <font>
      <i/>
      <sz val="10"/>
      <name val="Arial"/>
      <family val="2"/>
    </font>
    <font>
      <b/>
      <i/>
      <sz val="10"/>
      <name val="Times New Roman"/>
      <family val="1"/>
    </font>
    <font>
      <sz val="8"/>
      <name val="Arial"/>
      <family val="2"/>
    </font>
    <font>
      <b/>
      <sz val="8"/>
      <name val="Arial"/>
      <family val="2"/>
    </font>
    <font>
      <i/>
      <sz val="8"/>
      <name val="Arial"/>
      <family val="2"/>
    </font>
    <font>
      <sz val="12"/>
      <color indexed="8"/>
      <name val="Times New Roman"/>
      <family val="2"/>
    </font>
    <font>
      <sz val="12"/>
      <color indexed="9"/>
      <name val="Times New Roman"/>
      <family val="2"/>
    </font>
    <font>
      <sz val="12"/>
      <color indexed="20"/>
      <name val="Times New Roman"/>
      <family val="2"/>
    </font>
    <font>
      <b/>
      <sz val="12"/>
      <color indexed="52"/>
      <name val="Times New Roman"/>
      <family val="2"/>
    </font>
    <font>
      <b/>
      <sz val="12"/>
      <color indexed="9"/>
      <name val="Times New Roman"/>
      <family val="2"/>
    </font>
    <font>
      <i/>
      <sz val="12"/>
      <color indexed="23"/>
      <name val="Times New Roman"/>
      <family val="2"/>
    </font>
    <font>
      <sz val="12"/>
      <color indexed="17"/>
      <name val="Times New Roman"/>
      <family val="2"/>
    </font>
    <font>
      <b/>
      <sz val="15"/>
      <color indexed="56"/>
      <name val="Times New Roman"/>
      <family val="2"/>
    </font>
    <font>
      <b/>
      <sz val="13"/>
      <color indexed="56"/>
      <name val="Times New Roman"/>
      <family val="2"/>
    </font>
    <font>
      <b/>
      <sz val="11"/>
      <color indexed="56"/>
      <name val="Times New Roman"/>
      <family val="2"/>
    </font>
    <font>
      <sz val="12"/>
      <color indexed="62"/>
      <name val="Times New Roman"/>
      <family val="2"/>
    </font>
    <font>
      <sz val="12"/>
      <color indexed="52"/>
      <name val="Times New Roman"/>
      <family val="2"/>
    </font>
    <font>
      <sz val="12"/>
      <color indexed="60"/>
      <name val="Times New Roman"/>
      <family val="2"/>
    </font>
    <font>
      <b/>
      <sz val="12"/>
      <color indexed="63"/>
      <name val="Times New Roman"/>
      <family val="2"/>
    </font>
    <font>
      <b/>
      <sz val="18"/>
      <color indexed="56"/>
      <name val="Cambria"/>
      <family val="2"/>
    </font>
    <font>
      <b/>
      <sz val="12"/>
      <color indexed="8"/>
      <name val="Times New Roman"/>
      <family val="2"/>
    </font>
    <font>
      <sz val="12"/>
      <color indexed="10"/>
      <name val="Times New Roman"/>
      <family val="2"/>
    </font>
    <font>
      <sz val="8"/>
      <name val="Times New Roman"/>
      <family val="1"/>
    </font>
    <font>
      <vertAlign val="superscript"/>
      <sz val="8"/>
      <name val="Arial"/>
      <family val="2"/>
    </font>
    <font>
      <sz val="10"/>
      <name val="Arial"/>
      <family val="2"/>
    </font>
    <font>
      <sz val="11"/>
      <color theme="1"/>
      <name val="Calibri"/>
      <family val="2"/>
      <scheme val="minor"/>
    </font>
    <font>
      <u/>
      <sz val="10"/>
      <color theme="10"/>
      <name val="Arial"/>
      <family val="2"/>
    </font>
    <font>
      <b/>
      <sz val="10"/>
      <color theme="0"/>
      <name val="Arial"/>
      <family val="2"/>
    </font>
    <font>
      <sz val="8"/>
      <name val="Arial"/>
      <family val="2"/>
      <charset val="162"/>
    </font>
    <font>
      <sz val="8"/>
      <color rgb="FFFF0000"/>
      <name val="Arial"/>
      <family val="2"/>
    </font>
    <font>
      <b/>
      <sz val="8"/>
      <color rgb="FFFF0000"/>
      <name val="Arial"/>
      <family val="2"/>
    </font>
    <font>
      <sz val="10"/>
      <color rgb="FFFF0000"/>
      <name val="Arial"/>
      <family val="2"/>
    </font>
    <font>
      <sz val="8"/>
      <color indexed="8"/>
      <name val="Arial"/>
      <family val="2"/>
    </font>
    <font>
      <sz val="9"/>
      <color indexed="8"/>
      <name val="Arial"/>
      <family val="2"/>
    </font>
    <font>
      <b/>
      <sz val="8"/>
      <color indexed="8"/>
      <name val="Arial"/>
      <family val="2"/>
    </font>
    <font>
      <b/>
      <sz val="8"/>
      <name val="Times New Roman"/>
      <family val="1"/>
    </font>
    <font>
      <sz val="8"/>
      <name val="Times New Roman"/>
      <family val="2"/>
    </font>
    <font>
      <b/>
      <sz val="8"/>
      <name val="Times New Roman"/>
      <family val="2"/>
    </font>
    <font>
      <b/>
      <sz val="8"/>
      <color indexed="8"/>
      <name val="Arial Bold"/>
    </font>
    <font>
      <b/>
      <sz val="9"/>
      <color indexed="8"/>
      <name val="Arial"/>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9" tint="0.59999389629810485"/>
        <bgColor indexed="64"/>
      </patternFill>
    </fill>
    <fill>
      <patternFill patternType="solid">
        <fgColor theme="1"/>
        <bgColor indexed="64"/>
      </patternFill>
    </fill>
  </fills>
  <borders count="24">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s>
  <cellStyleXfs count="47">
    <xf numFmtId="0" fontId="0" fillId="0" borderId="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5"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5" borderId="0" applyNumberFormat="0" applyBorder="0" applyAlignment="0" applyProtection="0"/>
    <xf numFmtId="0" fontId="14" fillId="8" borderId="0" applyNumberFormat="0" applyBorder="0" applyAlignment="0" applyProtection="0"/>
    <xf numFmtId="0" fontId="14" fillId="11" borderId="0" applyNumberFormat="0" applyBorder="0" applyAlignment="0" applyProtection="0"/>
    <xf numFmtId="0" fontId="15" fillId="12"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15" fillId="16"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9" borderId="0" applyNumberFormat="0" applyBorder="0" applyAlignment="0" applyProtection="0"/>
    <xf numFmtId="0" fontId="16" fillId="3" borderId="0" applyNumberFormat="0" applyBorder="0" applyAlignment="0" applyProtection="0"/>
    <xf numFmtId="0" fontId="17" fillId="20" borderId="1" applyNumberFormat="0" applyAlignment="0" applyProtection="0"/>
    <xf numFmtId="0" fontId="18" fillId="21" borderId="2" applyNumberFormat="0" applyAlignment="0" applyProtection="0"/>
    <xf numFmtId="0" fontId="19" fillId="0" borderId="0" applyNumberFormat="0" applyFill="0" applyBorder="0" applyAlignment="0" applyProtection="0"/>
    <xf numFmtId="0" fontId="20" fillId="4" borderId="0" applyNumberFormat="0" applyBorder="0" applyAlignment="0" applyProtection="0"/>
    <xf numFmtId="0" fontId="21" fillId="0" borderId="3" applyNumberFormat="0" applyFill="0" applyAlignment="0" applyProtection="0"/>
    <xf numFmtId="0" fontId="22" fillId="0" borderId="4" applyNumberFormat="0" applyFill="0" applyAlignment="0" applyProtection="0"/>
    <xf numFmtId="0" fontId="23" fillId="0" borderId="5" applyNumberFormat="0" applyFill="0" applyAlignment="0" applyProtection="0"/>
    <xf numFmtId="0" fontId="23" fillId="0" borderId="0" applyNumberFormat="0" applyFill="0" applyBorder="0" applyAlignment="0" applyProtection="0"/>
    <xf numFmtId="0" fontId="24" fillId="7" borderId="1" applyNumberFormat="0" applyAlignment="0" applyProtection="0"/>
    <xf numFmtId="0" fontId="25" fillId="0" borderId="6" applyNumberFormat="0" applyFill="0" applyAlignment="0" applyProtection="0"/>
    <xf numFmtId="0" fontId="26" fillId="22" borderId="0" applyNumberFormat="0" applyBorder="0" applyAlignment="0" applyProtection="0"/>
    <xf numFmtId="0" fontId="2" fillId="23" borderId="7" applyNumberFormat="0" applyFont="0" applyAlignment="0" applyProtection="0"/>
    <xf numFmtId="0" fontId="27" fillId="20" borderId="8" applyNumberFormat="0" applyAlignment="0" applyProtection="0"/>
    <xf numFmtId="0" fontId="28" fillId="0" borderId="0" applyNumberFormat="0" applyFill="0" applyBorder="0" applyAlignment="0" applyProtection="0"/>
    <xf numFmtId="0" fontId="29" fillId="0" borderId="9" applyNumberFormat="0" applyFill="0" applyAlignment="0" applyProtection="0"/>
    <xf numFmtId="0" fontId="30" fillId="0" borderId="0" applyNumberFormat="0" applyFill="0" applyBorder="0" applyAlignment="0" applyProtection="0"/>
    <xf numFmtId="0" fontId="33" fillId="0" borderId="0"/>
    <xf numFmtId="0" fontId="1" fillId="0" borderId="0"/>
    <xf numFmtId="0" fontId="2" fillId="0" borderId="0"/>
    <xf numFmtId="43" fontId="34" fillId="0" borderId="0" applyFont="0" applyFill="0" applyBorder="0" applyAlignment="0" applyProtection="0"/>
    <xf numFmtId="0" fontId="35" fillId="0" borderId="0" applyNumberFormat="0" applyFill="0" applyBorder="0" applyAlignment="0" applyProtection="0"/>
  </cellStyleXfs>
  <cellXfs count="416">
    <xf numFmtId="0" fontId="0" fillId="0" borderId="0" xfId="0"/>
    <xf numFmtId="0" fontId="7" fillId="0" borderId="0" xfId="0" applyFont="1" applyAlignment="1">
      <alignment horizontal="left"/>
    </xf>
    <xf numFmtId="0" fontId="8" fillId="0" borderId="0" xfId="0" applyFont="1" applyAlignment="1">
      <alignment horizontal="left"/>
    </xf>
    <xf numFmtId="0" fontId="10" fillId="0" borderId="0" xfId="0" applyFont="1" applyAlignment="1">
      <alignment horizontal="left"/>
    </xf>
    <xf numFmtId="0" fontId="12" fillId="0" borderId="0" xfId="0" applyFont="1" applyAlignment="1">
      <alignment horizontal="center"/>
    </xf>
    <xf numFmtId="0" fontId="6" fillId="0" borderId="0" xfId="0" applyFont="1" applyBorder="1" applyAlignment="1">
      <alignment horizontal="left"/>
    </xf>
    <xf numFmtId="0" fontId="3" fillId="0" borderId="0" xfId="0" applyFont="1" applyBorder="1" applyAlignment="1">
      <alignment horizontal="center"/>
    </xf>
    <xf numFmtId="0" fontId="3" fillId="0" borderId="0" xfId="0" applyFont="1"/>
    <xf numFmtId="0" fontId="3" fillId="0" borderId="0" xfId="42" applyFont="1"/>
    <xf numFmtId="0" fontId="3" fillId="0" borderId="0" xfId="42" applyFont="1" applyBorder="1"/>
    <xf numFmtId="164" fontId="3" fillId="0" borderId="0" xfId="42" applyNumberFormat="1" applyFont="1" applyBorder="1" applyAlignment="1">
      <alignment horizontal="center" vertical="top" wrapText="1"/>
    </xf>
    <xf numFmtId="0" fontId="12" fillId="0" borderId="0" xfId="42" applyFont="1" applyAlignment="1">
      <alignment horizontal="center"/>
    </xf>
    <xf numFmtId="0" fontId="3" fillId="0" borderId="11" xfId="42" applyFont="1" applyFill="1" applyBorder="1" applyAlignment="1">
      <alignment horizontal="center" wrapText="1"/>
    </xf>
    <xf numFmtId="0" fontId="12" fillId="0" borderId="0" xfId="42" applyFont="1" applyBorder="1" applyAlignment="1">
      <alignment horizontal="center"/>
    </xf>
    <xf numFmtId="0" fontId="3" fillId="0" borderId="0" xfId="42" applyFont="1" applyAlignment="1">
      <alignment horizontal="center" wrapText="1"/>
    </xf>
    <xf numFmtId="0" fontId="3" fillId="0" borderId="0" xfId="42" applyFont="1" applyBorder="1" applyAlignment="1">
      <alignment horizontal="center" vertical="center" wrapText="1"/>
    </xf>
    <xf numFmtId="0" fontId="12" fillId="0" borderId="0" xfId="42" applyFont="1" applyFill="1" applyAlignment="1">
      <alignment horizontal="center"/>
    </xf>
    <xf numFmtId="0" fontId="3" fillId="0" borderId="0" xfId="42" applyFont="1" applyFill="1"/>
    <xf numFmtId="0" fontId="12" fillId="0" borderId="0" xfId="0" applyFont="1" applyBorder="1" applyAlignment="1">
      <alignment horizontal="center"/>
    </xf>
    <xf numFmtId="0" fontId="0" fillId="0" borderId="0" xfId="0" applyAlignment="1">
      <alignment vertical="center"/>
    </xf>
    <xf numFmtId="0" fontId="2" fillId="0" borderId="0" xfId="0" applyFont="1"/>
    <xf numFmtId="0" fontId="3" fillId="0" borderId="0" xfId="0" applyFont="1" applyFill="1"/>
    <xf numFmtId="0" fontId="12" fillId="0" borderId="12" xfId="0" applyFont="1" applyBorder="1" applyAlignment="1">
      <alignment horizontal="center" vertical="center" wrapText="1"/>
    </xf>
    <xf numFmtId="0" fontId="2" fillId="0" borderId="16" xfId="0" applyFont="1" applyBorder="1"/>
    <xf numFmtId="0" fontId="12" fillId="0" borderId="17" xfId="0" applyFont="1" applyBorder="1" applyAlignment="1">
      <alignment horizontal="left" vertical="center"/>
    </xf>
    <xf numFmtId="0" fontId="5" fillId="0" borderId="0" xfId="0" applyFont="1"/>
    <xf numFmtId="0" fontId="36" fillId="25" borderId="17" xfId="0" applyFont="1" applyFill="1" applyBorder="1" applyAlignment="1">
      <alignment horizontal="left" vertical="center"/>
    </xf>
    <xf numFmtId="0" fontId="2" fillId="0" borderId="0" xfId="0" applyFont="1" applyBorder="1"/>
    <xf numFmtId="0" fontId="5" fillId="0" borderId="0" xfId="0" applyFont="1" applyBorder="1" applyAlignment="1">
      <alignment horizontal="left" vertical="center"/>
    </xf>
    <xf numFmtId="0" fontId="5" fillId="0" borderId="0" xfId="42" applyFont="1" applyBorder="1" applyAlignment="1">
      <alignment horizontal="left" vertical="center"/>
    </xf>
    <xf numFmtId="0" fontId="1" fillId="0" borderId="0" xfId="43" applyFill="1" applyBorder="1" applyAlignment="1">
      <alignment horizontal="left" vertical="center"/>
    </xf>
    <xf numFmtId="0" fontId="5" fillId="0" borderId="0" xfId="42" applyFont="1" applyFill="1" applyBorder="1" applyAlignment="1">
      <alignment horizontal="left" vertical="center"/>
    </xf>
    <xf numFmtId="0" fontId="3" fillId="0" borderId="16" xfId="46" applyFont="1" applyBorder="1" applyAlignment="1">
      <alignment vertical="center"/>
    </xf>
    <xf numFmtId="0" fontId="3" fillId="0" borderId="15" xfId="46" applyFont="1" applyBorder="1" applyAlignment="1">
      <alignment vertical="center"/>
    </xf>
    <xf numFmtId="0" fontId="3" fillId="0" borderId="13" xfId="0" applyFont="1" applyBorder="1" applyAlignment="1">
      <alignment horizontal="left" vertical="center" wrapText="1"/>
    </xf>
    <xf numFmtId="0" fontId="12" fillId="0" borderId="14" xfId="0" applyFont="1" applyBorder="1" applyAlignment="1">
      <alignment horizontal="center" vertical="center" wrapText="1"/>
    </xf>
    <xf numFmtId="0" fontId="3" fillId="0" borderId="20" xfId="0" applyFont="1" applyBorder="1" applyAlignment="1">
      <alignment horizontal="left" vertical="center" indent="1"/>
    </xf>
    <xf numFmtId="0" fontId="3" fillId="0" borderId="20" xfId="0" applyFont="1" applyBorder="1" applyAlignment="1">
      <alignment horizontal="left" vertical="center" wrapText="1"/>
    </xf>
    <xf numFmtId="0" fontId="12" fillId="0" borderId="13" xfId="0" applyFont="1" applyBorder="1" applyAlignment="1">
      <alignment horizontal="left" vertical="top" wrapText="1"/>
    </xf>
    <xf numFmtId="0" fontId="31" fillId="0" borderId="20" xfId="0" applyFont="1" applyBorder="1" applyAlignment="1">
      <alignment horizontal="left"/>
    </xf>
    <xf numFmtId="0" fontId="12" fillId="0" borderId="20" xfId="0" applyFont="1" applyBorder="1" applyAlignment="1">
      <alignment horizontal="left" vertical="center"/>
    </xf>
    <xf numFmtId="0" fontId="3" fillId="0" borderId="20" xfId="0" applyFont="1" applyBorder="1" applyAlignment="1">
      <alignment vertical="center"/>
    </xf>
    <xf numFmtId="0" fontId="11" fillId="0" borderId="20" xfId="0" applyFont="1" applyBorder="1" applyAlignment="1">
      <alignment vertical="center"/>
    </xf>
    <xf numFmtId="0" fontId="3" fillId="0" borderId="0" xfId="46" applyFont="1" applyBorder="1" applyAlignment="1">
      <alignment vertical="center"/>
    </xf>
    <xf numFmtId="0" fontId="13" fillId="0" borderId="20" xfId="0" applyFont="1" applyBorder="1" applyAlignment="1">
      <alignment vertical="top" wrapText="1"/>
    </xf>
    <xf numFmtId="0" fontId="13" fillId="0" borderId="0" xfId="0" applyFont="1" applyAlignment="1">
      <alignment vertical="top" wrapText="1"/>
    </xf>
    <xf numFmtId="0" fontId="3" fillId="0" borderId="0" xfId="42" applyFont="1" applyBorder="1" applyAlignment="1">
      <alignment horizontal="center" wrapText="1"/>
    </xf>
    <xf numFmtId="0" fontId="2" fillId="0" borderId="0" xfId="0" applyFont="1" applyFill="1"/>
    <xf numFmtId="0" fontId="2" fillId="0" borderId="0" xfId="0" applyFont="1" applyAlignment="1">
      <alignment vertical="center"/>
    </xf>
    <xf numFmtId="0" fontId="3" fillId="0" borderId="18" xfId="0" applyFont="1" applyBorder="1" applyAlignment="1">
      <alignment horizontal="left" vertical="top" wrapText="1"/>
    </xf>
    <xf numFmtId="0" fontId="3" fillId="0" borderId="11" xfId="0" applyFont="1" applyFill="1" applyBorder="1" applyAlignment="1">
      <alignment horizontal="center" wrapText="1"/>
    </xf>
    <xf numFmtId="0" fontId="3" fillId="0" borderId="0" xfId="0" applyFont="1" applyBorder="1"/>
    <xf numFmtId="0" fontId="3" fillId="0" borderId="0" xfId="0" applyFont="1" applyBorder="1" applyAlignment="1">
      <alignment horizontal="left" wrapText="1"/>
    </xf>
    <xf numFmtId="0" fontId="2" fillId="0" borderId="0" xfId="0" applyFont="1" applyBorder="1" applyAlignment="1">
      <alignment horizontal="center"/>
    </xf>
    <xf numFmtId="0" fontId="2" fillId="0" borderId="0" xfId="0" applyFont="1" applyAlignment="1">
      <alignment horizontal="center"/>
    </xf>
    <xf numFmtId="0" fontId="2" fillId="0" borderId="0" xfId="42" applyFont="1"/>
    <xf numFmtId="0" fontId="2" fillId="0" borderId="0" xfId="42" applyFont="1" applyBorder="1"/>
    <xf numFmtId="0" fontId="3" fillId="0" borderId="20" xfId="0" applyFont="1" applyBorder="1" applyAlignment="1">
      <alignment horizontal="left" vertical="center"/>
    </xf>
    <xf numFmtId="0" fontId="12" fillId="0" borderId="10" xfId="0" applyFont="1" applyBorder="1" applyAlignment="1">
      <alignment horizontal="right" vertical="center" wrapText="1"/>
    </xf>
    <xf numFmtId="0" fontId="12" fillId="0" borderId="21" xfId="0" applyFont="1" applyBorder="1" applyAlignment="1">
      <alignment horizontal="right" vertical="center" wrapText="1"/>
    </xf>
    <xf numFmtId="0" fontId="11" fillId="0" borderId="0" xfId="0" applyFont="1" applyBorder="1" applyAlignment="1">
      <alignment horizontal="right" vertical="top" wrapText="1"/>
    </xf>
    <xf numFmtId="0" fontId="11" fillId="0" borderId="22" xfId="0" applyFont="1" applyBorder="1" applyAlignment="1">
      <alignment horizontal="right" vertical="top" wrapText="1"/>
    </xf>
    <xf numFmtId="0" fontId="3" fillId="0" borderId="23" xfId="0" applyFont="1" applyBorder="1" applyAlignment="1">
      <alignment horizontal="left" vertical="center" wrapText="1"/>
    </xf>
    <xf numFmtId="0" fontId="3" fillId="0" borderId="10" xfId="0" applyFont="1" applyBorder="1" applyAlignment="1">
      <alignment horizontal="right" vertical="center" wrapText="1"/>
    </xf>
    <xf numFmtId="0" fontId="3" fillId="0" borderId="0" xfId="0" applyFont="1" applyBorder="1" applyAlignment="1">
      <alignment horizontal="right" vertical="center" wrapText="1"/>
    </xf>
    <xf numFmtId="0" fontId="3" fillId="0" borderId="22" xfId="0" applyFont="1" applyBorder="1" applyAlignment="1">
      <alignment horizontal="right" vertical="center" wrapText="1"/>
    </xf>
    <xf numFmtId="0" fontId="3" fillId="0" borderId="0" xfId="0" applyFont="1" applyFill="1" applyBorder="1" applyAlignment="1">
      <alignment horizontal="right" vertical="center" wrapText="1"/>
    </xf>
    <xf numFmtId="0" fontId="3" fillId="0" borderId="22" xfId="0" applyFont="1" applyFill="1" applyBorder="1" applyAlignment="1">
      <alignment horizontal="right" vertical="center" wrapText="1"/>
    </xf>
    <xf numFmtId="0" fontId="3" fillId="0" borderId="0" xfId="0" applyFont="1" applyBorder="1" applyAlignment="1">
      <alignment horizontal="right" vertical="center"/>
    </xf>
    <xf numFmtId="0" fontId="3" fillId="0" borderId="22" xfId="0" applyFont="1" applyBorder="1" applyAlignment="1">
      <alignment horizontal="right" vertical="center"/>
    </xf>
    <xf numFmtId="0" fontId="12" fillId="0" borderId="20" xfId="0" applyFont="1" applyBorder="1" applyAlignment="1">
      <alignment vertical="center"/>
    </xf>
    <xf numFmtId="0" fontId="2" fillId="0" borderId="20" xfId="0" applyFont="1" applyBorder="1" applyAlignment="1">
      <alignment vertical="center" wrapText="1"/>
    </xf>
    <xf numFmtId="0" fontId="2" fillId="0" borderId="0" xfId="0" applyFont="1" applyBorder="1" applyAlignment="1">
      <alignment horizontal="right" vertical="center" wrapText="1"/>
    </xf>
    <xf numFmtId="164" fontId="3" fillId="0" borderId="0" xfId="0" applyNumberFormat="1" applyFont="1" applyBorder="1" applyAlignment="1">
      <alignment horizontal="right" vertical="center" wrapText="1"/>
    </xf>
    <xf numFmtId="164" fontId="3" fillId="0" borderId="0" xfId="0" applyNumberFormat="1" applyFont="1" applyBorder="1" applyAlignment="1">
      <alignment horizontal="right" vertical="center"/>
    </xf>
    <xf numFmtId="0" fontId="2" fillId="0" borderId="22" xfId="0" applyFont="1" applyBorder="1" applyAlignment="1">
      <alignment horizontal="right" vertical="center" wrapText="1"/>
    </xf>
    <xf numFmtId="0" fontId="3" fillId="0" borderId="20" xfId="42" applyFont="1" applyBorder="1" applyAlignment="1">
      <alignment horizontal="left" vertical="center"/>
    </xf>
    <xf numFmtId="0" fontId="12" fillId="0" borderId="20" xfId="42" applyFont="1" applyBorder="1" applyAlignment="1">
      <alignment horizontal="left" vertical="center"/>
    </xf>
    <xf numFmtId="0" fontId="12" fillId="0" borderId="20" xfId="42" applyFont="1" applyBorder="1" applyAlignment="1">
      <alignment vertical="center"/>
    </xf>
    <xf numFmtId="0" fontId="12" fillId="0" borderId="20" xfId="42" applyFont="1" applyFill="1" applyBorder="1" applyAlignment="1">
      <alignment vertical="center"/>
    </xf>
    <xf numFmtId="0" fontId="3" fillId="0" borderId="20" xfId="42" applyFont="1" applyBorder="1" applyAlignment="1">
      <alignment horizontal="left" vertical="center" indent="1"/>
    </xf>
    <xf numFmtId="0" fontId="3" fillId="0" borderId="20" xfId="42" applyFont="1" applyFill="1" applyBorder="1" applyAlignment="1">
      <alignment horizontal="left" vertical="center" indent="1"/>
    </xf>
    <xf numFmtId="0" fontId="13" fillId="0" borderId="20" xfId="42" applyFont="1" applyBorder="1" applyAlignment="1">
      <alignment horizontal="left" vertical="center" indent="1"/>
    </xf>
    <xf numFmtId="0" fontId="3" fillId="0" borderId="0" xfId="42" applyFont="1" applyFill="1" applyBorder="1" applyAlignment="1">
      <alignment horizontal="right" vertical="center" wrapText="1"/>
    </xf>
    <xf numFmtId="0" fontId="3" fillId="0" borderId="0" xfId="42" applyFont="1" applyBorder="1" applyAlignment="1">
      <alignment horizontal="right" vertical="center" wrapText="1"/>
    </xf>
    <xf numFmtId="0" fontId="3" fillId="0" borderId="22" xfId="42" applyFont="1" applyBorder="1" applyAlignment="1">
      <alignment horizontal="right" vertical="center" wrapText="1"/>
    </xf>
    <xf numFmtId="164" fontId="3" fillId="0" borderId="0" xfId="42" applyNumberFormat="1" applyFont="1" applyBorder="1" applyAlignment="1">
      <alignment horizontal="right" vertical="center" wrapText="1"/>
    </xf>
    <xf numFmtId="0" fontId="3" fillId="0" borderId="20" xfId="42" applyFont="1" applyBorder="1" applyAlignment="1">
      <alignment horizontal="left" vertical="center" indent="2"/>
    </xf>
    <xf numFmtId="0" fontId="3" fillId="0" borderId="0" xfId="42" applyFont="1" applyBorder="1" applyAlignment="1">
      <alignment horizontal="right" vertical="center"/>
    </xf>
    <xf numFmtId="0" fontId="3" fillId="0" borderId="22" xfId="42" applyFont="1" applyBorder="1" applyAlignment="1">
      <alignment horizontal="right" vertical="center"/>
    </xf>
    <xf numFmtId="0" fontId="12" fillId="0" borderId="0" xfId="42" applyFont="1" applyBorder="1" applyAlignment="1">
      <alignment horizontal="right" vertical="center"/>
    </xf>
    <xf numFmtId="0" fontId="12" fillId="0" borderId="22" xfId="42" applyFont="1" applyBorder="1" applyAlignment="1">
      <alignment horizontal="right" vertical="center"/>
    </xf>
    <xf numFmtId="0" fontId="3" fillId="0" borderId="0" xfId="42" applyFont="1" applyAlignment="1">
      <alignment horizontal="left"/>
    </xf>
    <xf numFmtId="164" fontId="3" fillId="0" borderId="11" xfId="42" applyNumberFormat="1" applyFont="1" applyBorder="1" applyAlignment="1">
      <alignment horizontal="right" vertical="center" wrapText="1"/>
    </xf>
    <xf numFmtId="0" fontId="3" fillId="0" borderId="11" xfId="42" applyFont="1" applyBorder="1" applyAlignment="1">
      <alignment horizontal="right" vertical="center"/>
    </xf>
    <xf numFmtId="0" fontId="3" fillId="0" borderId="21" xfId="0" applyFont="1" applyBorder="1" applyAlignment="1">
      <alignment horizontal="right" vertical="center" wrapText="1"/>
    </xf>
    <xf numFmtId="0" fontId="3" fillId="0" borderId="20" xfId="0" applyFont="1" applyBorder="1" applyAlignment="1">
      <alignment horizontal="left" vertical="center" wrapText="1" indent="1"/>
    </xf>
    <xf numFmtId="0" fontId="3" fillId="0" borderId="16" xfId="46" applyFont="1" applyFill="1" applyBorder="1" applyAlignment="1">
      <alignment vertical="center"/>
    </xf>
    <xf numFmtId="0" fontId="3" fillId="0" borderId="0" xfId="0" applyFont="1" applyFill="1" applyAlignment="1">
      <alignment horizontal="center"/>
    </xf>
    <xf numFmtId="0" fontId="3" fillId="0" borderId="20" xfId="0" applyFont="1" applyFill="1" applyBorder="1" applyAlignment="1">
      <alignment horizontal="left" vertical="center"/>
    </xf>
    <xf numFmtId="0" fontId="12" fillId="0" borderId="20" xfId="0" applyFont="1" applyFill="1" applyBorder="1" applyAlignment="1">
      <alignment horizontal="left" vertical="center"/>
    </xf>
    <xf numFmtId="0" fontId="3" fillId="0" borderId="20" xfId="0" applyFont="1" applyFill="1" applyBorder="1" applyAlignment="1">
      <alignment horizontal="left" vertical="center" indent="1"/>
    </xf>
    <xf numFmtId="0" fontId="12" fillId="0" borderId="20" xfId="0" applyFont="1" applyFill="1" applyBorder="1" applyAlignment="1">
      <alignment vertical="center"/>
    </xf>
    <xf numFmtId="0" fontId="2" fillId="0" borderId="0" xfId="0" applyFont="1" applyFill="1" applyBorder="1"/>
    <xf numFmtId="0" fontId="3" fillId="0" borderId="20" xfId="0" applyFont="1" applyBorder="1" applyAlignment="1">
      <alignment horizontal="left" vertical="center"/>
    </xf>
    <xf numFmtId="0" fontId="3" fillId="0" borderId="20" xfId="0" applyFont="1" applyBorder="1" applyAlignment="1">
      <alignment horizontal="left" vertical="center" indent="2"/>
    </xf>
    <xf numFmtId="0" fontId="38" fillId="0" borderId="0" xfId="0" applyFont="1"/>
    <xf numFmtId="0" fontId="38" fillId="0" borderId="0" xfId="0" applyFont="1" applyFill="1" applyAlignment="1"/>
    <xf numFmtId="0" fontId="38" fillId="0" borderId="0" xfId="0" applyFont="1" applyBorder="1"/>
    <xf numFmtId="0" fontId="39" fillId="0" borderId="0" xfId="0" applyFont="1" applyBorder="1" applyAlignment="1">
      <alignment horizontal="left" vertical="center"/>
    </xf>
    <xf numFmtId="0" fontId="38" fillId="0" borderId="0" xfId="0" applyFont="1" applyAlignment="1">
      <alignment horizontal="left"/>
    </xf>
    <xf numFmtId="0" fontId="40" fillId="0" borderId="0" xfId="0" applyFont="1" applyBorder="1"/>
    <xf numFmtId="0" fontId="40" fillId="0" borderId="0" xfId="0" applyFont="1"/>
    <xf numFmtId="0" fontId="3" fillId="0" borderId="0" xfId="42" applyFont="1" applyBorder="1" applyAlignment="1">
      <alignment horizontal="center" wrapText="1"/>
    </xf>
    <xf numFmtId="3" fontId="41" fillId="0" borderId="0" xfId="0" applyNumberFormat="1" applyFont="1" applyFill="1" applyBorder="1" applyAlignment="1">
      <alignment horizontal="right" vertical="center"/>
    </xf>
    <xf numFmtId="165" fontId="41" fillId="0" borderId="0" xfId="0" applyNumberFormat="1" applyFont="1" applyFill="1" applyBorder="1" applyAlignment="1">
      <alignment horizontal="right" vertical="center"/>
    </xf>
    <xf numFmtId="3" fontId="41" fillId="0" borderId="22" xfId="0" applyNumberFormat="1" applyFont="1" applyFill="1" applyBorder="1" applyAlignment="1">
      <alignment horizontal="right" vertical="center"/>
    </xf>
    <xf numFmtId="0" fontId="3" fillId="0" borderId="22" xfId="0" applyFont="1" applyBorder="1"/>
    <xf numFmtId="165" fontId="41" fillId="0" borderId="22" xfId="0" applyNumberFormat="1" applyFont="1" applyFill="1" applyBorder="1" applyAlignment="1">
      <alignment horizontal="right" vertical="center"/>
    </xf>
    <xf numFmtId="165" fontId="41" fillId="0" borderId="11" xfId="0" applyNumberFormat="1" applyFont="1" applyFill="1" applyBorder="1" applyAlignment="1">
      <alignment horizontal="right" vertical="center"/>
    </xf>
    <xf numFmtId="165" fontId="41" fillId="0" borderId="19" xfId="0" applyNumberFormat="1" applyFont="1" applyFill="1" applyBorder="1" applyAlignment="1">
      <alignment horizontal="right" vertical="center"/>
    </xf>
    <xf numFmtId="3" fontId="42" fillId="0" borderId="0" xfId="0" applyNumberFormat="1" applyFont="1" applyFill="1" applyBorder="1" applyAlignment="1">
      <alignment horizontal="right" vertical="center"/>
    </xf>
    <xf numFmtId="165" fontId="42" fillId="0" borderId="0" xfId="0" applyNumberFormat="1" applyFont="1" applyFill="1" applyBorder="1" applyAlignment="1">
      <alignment horizontal="right" vertical="center"/>
    </xf>
    <xf numFmtId="0" fontId="12" fillId="0" borderId="0" xfId="0" applyFont="1" applyBorder="1" applyAlignment="1">
      <alignment horizontal="left" vertical="center"/>
    </xf>
    <xf numFmtId="0" fontId="3" fillId="0" borderId="0" xfId="0" applyFont="1" applyBorder="1" applyAlignment="1">
      <alignment horizontal="left" vertical="center" indent="1"/>
    </xf>
    <xf numFmtId="166" fontId="41" fillId="0" borderId="0" xfId="0" applyNumberFormat="1" applyFont="1" applyFill="1" applyBorder="1" applyAlignment="1">
      <alignment horizontal="right" vertical="center"/>
    </xf>
    <xf numFmtId="167" fontId="41" fillId="0" borderId="0" xfId="0" applyNumberFormat="1" applyFont="1" applyFill="1" applyBorder="1" applyAlignment="1">
      <alignment horizontal="right" vertical="center"/>
    </xf>
    <xf numFmtId="166" fontId="41" fillId="0" borderId="22" xfId="0" applyNumberFormat="1" applyFont="1" applyFill="1" applyBorder="1" applyAlignment="1">
      <alignment horizontal="right" vertical="center"/>
    </xf>
    <xf numFmtId="166" fontId="41" fillId="0" borderId="19" xfId="0" applyNumberFormat="1" applyFont="1" applyFill="1" applyBorder="1" applyAlignment="1">
      <alignment horizontal="right" vertical="center"/>
    </xf>
    <xf numFmtId="0" fontId="41" fillId="0" borderId="22" xfId="0" applyFont="1" applyFill="1" applyBorder="1" applyAlignment="1">
      <alignment horizontal="right" vertical="center"/>
    </xf>
    <xf numFmtId="0" fontId="3" fillId="0" borderId="11" xfId="0" applyFont="1" applyBorder="1" applyAlignment="1">
      <alignment horizontal="left" vertical="center" indent="1"/>
    </xf>
    <xf numFmtId="164" fontId="41" fillId="0" borderId="0" xfId="0" applyNumberFormat="1" applyFont="1" applyFill="1" applyBorder="1" applyAlignment="1">
      <alignment horizontal="right" vertical="center"/>
    </xf>
    <xf numFmtId="168" fontId="41" fillId="0" borderId="22" xfId="0" applyNumberFormat="1" applyFont="1" applyFill="1" applyBorder="1" applyAlignment="1">
      <alignment horizontal="right" vertical="center"/>
    </xf>
    <xf numFmtId="0" fontId="42" fillId="0" borderId="0" xfId="0" applyFont="1" applyFill="1" applyBorder="1" applyAlignment="1">
      <alignment horizontal="left" vertical="top" wrapText="1"/>
    </xf>
    <xf numFmtId="166" fontId="42" fillId="0" borderId="0" xfId="0" applyNumberFormat="1" applyFont="1" applyFill="1" applyBorder="1" applyAlignment="1">
      <alignment horizontal="right" vertical="center"/>
    </xf>
    <xf numFmtId="168" fontId="42" fillId="0" borderId="0" xfId="0" applyNumberFormat="1" applyFont="1" applyFill="1" applyBorder="1" applyAlignment="1">
      <alignment horizontal="right" vertical="center"/>
    </xf>
    <xf numFmtId="0" fontId="3" fillId="0" borderId="22" xfId="42" applyFont="1" applyBorder="1"/>
    <xf numFmtId="0" fontId="42" fillId="0" borderId="0" xfId="0" applyFont="1" applyFill="1" applyBorder="1" applyAlignment="1">
      <alignment wrapText="1"/>
    </xf>
    <xf numFmtId="0" fontId="42" fillId="0" borderId="0" xfId="0" applyFont="1" applyFill="1" applyBorder="1" applyAlignment="1">
      <alignment horizontal="center" wrapText="1"/>
    </xf>
    <xf numFmtId="167" fontId="42" fillId="0" borderId="0" xfId="0" applyNumberFormat="1" applyFont="1" applyFill="1" applyBorder="1" applyAlignment="1">
      <alignment horizontal="right" vertical="center"/>
    </xf>
    <xf numFmtId="0" fontId="42" fillId="0" borderId="0" xfId="0" applyFont="1" applyFill="1" applyBorder="1" applyAlignment="1">
      <alignment vertical="top" wrapText="1"/>
    </xf>
    <xf numFmtId="49" fontId="3" fillId="0" borderId="20" xfId="0" applyNumberFormat="1" applyFont="1" applyFill="1" applyBorder="1" applyAlignment="1">
      <alignment horizontal="left" vertical="center" indent="2"/>
    </xf>
    <xf numFmtId="0" fontId="3" fillId="0" borderId="18" xfId="0" applyFont="1" applyBorder="1" applyAlignment="1">
      <alignment horizontal="left" vertical="center" indent="1"/>
    </xf>
    <xf numFmtId="165" fontId="43" fillId="0" borderId="0" xfId="0" applyNumberFormat="1" applyFont="1" applyFill="1" applyBorder="1" applyAlignment="1">
      <alignment horizontal="right" vertical="center"/>
    </xf>
    <xf numFmtId="166" fontId="43" fillId="0" borderId="0" xfId="0" applyNumberFormat="1" applyFont="1" applyFill="1" applyBorder="1" applyAlignment="1">
      <alignment horizontal="right" vertical="center"/>
    </xf>
    <xf numFmtId="0" fontId="12" fillId="0" borderId="0" xfId="0" applyFont="1" applyBorder="1" applyAlignment="1">
      <alignment horizontal="right" vertical="center"/>
    </xf>
    <xf numFmtId="166" fontId="43" fillId="0" borderId="22" xfId="0" applyNumberFormat="1" applyFont="1" applyFill="1" applyBorder="1" applyAlignment="1">
      <alignment horizontal="right" vertical="center"/>
    </xf>
    <xf numFmtId="0" fontId="3" fillId="0" borderId="20" xfId="0" applyFont="1" applyBorder="1" applyAlignment="1">
      <alignment horizontal="left" vertical="center"/>
    </xf>
    <xf numFmtId="0" fontId="3" fillId="0" borderId="0" xfId="0" applyFont="1" applyBorder="1" applyAlignment="1">
      <alignment horizontal="center" wrapText="1"/>
    </xf>
    <xf numFmtId="0" fontId="3" fillId="0" borderId="12" xfId="0" applyFont="1" applyBorder="1" applyAlignment="1">
      <alignment horizontal="center" wrapText="1"/>
    </xf>
    <xf numFmtId="0" fontId="3" fillId="0" borderId="14" xfId="0" applyFont="1" applyBorder="1" applyAlignment="1">
      <alignment horizontal="center" wrapText="1"/>
    </xf>
    <xf numFmtId="0" fontId="3" fillId="0" borderId="11" xfId="0" applyFont="1" applyBorder="1" applyAlignment="1">
      <alignment horizontal="center" wrapText="1"/>
    </xf>
    <xf numFmtId="0" fontId="3" fillId="0" borderId="12" xfId="42" applyFont="1" applyFill="1" applyBorder="1" applyAlignment="1">
      <alignment horizontal="center" wrapText="1"/>
    </xf>
    <xf numFmtId="0" fontId="42" fillId="0" borderId="0" xfId="0" applyFont="1" applyFill="1" applyBorder="1" applyAlignment="1">
      <alignment horizontal="left" vertical="top" wrapText="1"/>
    </xf>
    <xf numFmtId="0" fontId="12" fillId="0" borderId="0" xfId="0" applyFont="1" applyBorder="1"/>
    <xf numFmtId="164" fontId="12" fillId="0" borderId="0" xfId="0" applyNumberFormat="1" applyFont="1" applyBorder="1" applyAlignment="1">
      <alignment horizontal="right" vertical="center" wrapText="1"/>
    </xf>
    <xf numFmtId="164" fontId="43" fillId="0" borderId="0" xfId="0" applyNumberFormat="1" applyFont="1" applyFill="1" applyBorder="1" applyAlignment="1">
      <alignment horizontal="right" vertical="center"/>
    </xf>
    <xf numFmtId="0" fontId="12" fillId="0" borderId="0" xfId="0" applyFont="1"/>
    <xf numFmtId="164" fontId="12" fillId="0" borderId="0" xfId="42" applyNumberFormat="1" applyFont="1" applyBorder="1" applyAlignment="1">
      <alignment horizontal="right" vertical="center" wrapText="1"/>
    </xf>
    <xf numFmtId="0" fontId="12" fillId="0" borderId="0" xfId="42" applyFont="1"/>
    <xf numFmtId="164" fontId="12" fillId="0" borderId="0" xfId="0" applyNumberFormat="1" applyFont="1" applyBorder="1" applyAlignment="1">
      <alignment horizontal="right" vertical="center"/>
    </xf>
    <xf numFmtId="0" fontId="5" fillId="0" borderId="0" xfId="0" applyFont="1" applyBorder="1"/>
    <xf numFmtId="3" fontId="43" fillId="0" borderId="0" xfId="0" applyNumberFormat="1" applyFont="1" applyFill="1" applyBorder="1" applyAlignment="1">
      <alignment horizontal="right" vertical="center"/>
    </xf>
    <xf numFmtId="3" fontId="43" fillId="0" borderId="22" xfId="0" applyNumberFormat="1" applyFont="1" applyFill="1" applyBorder="1" applyAlignment="1">
      <alignment horizontal="right" vertical="center"/>
    </xf>
    <xf numFmtId="164" fontId="3" fillId="0" borderId="0" xfId="0" applyNumberFormat="1" applyFont="1" applyFill="1" applyBorder="1" applyAlignment="1">
      <alignment horizontal="right" vertical="center" wrapText="1"/>
    </xf>
    <xf numFmtId="169" fontId="41" fillId="0" borderId="0" xfId="0" applyNumberFormat="1" applyFont="1" applyFill="1" applyBorder="1" applyAlignment="1">
      <alignment horizontal="right" vertical="center"/>
    </xf>
    <xf numFmtId="170" fontId="41" fillId="0" borderId="0" xfId="0" applyNumberFormat="1" applyFont="1" applyFill="1" applyBorder="1" applyAlignment="1">
      <alignment horizontal="right" vertical="center"/>
    </xf>
    <xf numFmtId="0" fontId="3" fillId="0" borderId="11" xfId="42" applyFont="1" applyBorder="1" applyAlignment="1">
      <alignment horizontal="center" wrapText="1"/>
    </xf>
    <xf numFmtId="0" fontId="3" fillId="0" borderId="12" xfId="42" applyFont="1" applyFill="1" applyBorder="1" applyAlignment="1">
      <alignment horizontal="center" wrapText="1"/>
    </xf>
    <xf numFmtId="0" fontId="3" fillId="0" borderId="0" xfId="0" applyFont="1" applyBorder="1" applyAlignment="1">
      <alignment horizontal="center" vertical="center" wrapText="1"/>
    </xf>
    <xf numFmtId="0" fontId="12" fillId="0" borderId="20" xfId="0" applyFont="1" applyBorder="1" applyAlignment="1">
      <alignment horizontal="left" vertical="center" wrapText="1"/>
    </xf>
    <xf numFmtId="0" fontId="3" fillId="0" borderId="22" xfId="0" applyFont="1" applyBorder="1" applyAlignment="1">
      <alignment horizontal="center" vertical="center" wrapText="1"/>
    </xf>
    <xf numFmtId="165" fontId="43" fillId="0" borderId="22" xfId="0" applyNumberFormat="1" applyFont="1" applyFill="1" applyBorder="1" applyAlignment="1">
      <alignment horizontal="right" vertical="center"/>
    </xf>
    <xf numFmtId="0" fontId="3" fillId="0" borderId="20" xfId="0" applyFont="1" applyBorder="1"/>
    <xf numFmtId="0" fontId="3" fillId="0" borderId="18" xfId="0" applyFont="1" applyBorder="1"/>
    <xf numFmtId="0" fontId="3" fillId="0" borderId="19" xfId="0" applyFont="1" applyFill="1" applyBorder="1" applyAlignment="1">
      <alignment horizontal="center" wrapText="1"/>
    </xf>
    <xf numFmtId="0" fontId="2" fillId="0" borderId="20" xfId="0" applyFont="1" applyFill="1" applyBorder="1" applyAlignment="1">
      <alignment vertical="center" wrapText="1"/>
    </xf>
    <xf numFmtId="0" fontId="2" fillId="0" borderId="22" xfId="0" applyFont="1" applyFill="1" applyBorder="1" applyAlignment="1">
      <alignment horizontal="right" vertical="center" wrapText="1"/>
    </xf>
    <xf numFmtId="0" fontId="12" fillId="0" borderId="0" xfId="0" applyFont="1" applyFill="1"/>
    <xf numFmtId="0" fontId="37" fillId="0" borderId="0" xfId="0" applyFont="1" applyBorder="1" applyAlignment="1">
      <alignment horizontal="center" wrapText="1"/>
    </xf>
    <xf numFmtId="0" fontId="37" fillId="0" borderId="0" xfId="0" applyFont="1" applyBorder="1" applyAlignment="1">
      <alignment horizontal="right" vertical="center" wrapText="1"/>
    </xf>
    <xf numFmtId="0" fontId="3" fillId="0" borderId="20" xfId="0" applyFont="1" applyBorder="1" applyAlignment="1">
      <alignment vertical="center" wrapText="1"/>
    </xf>
    <xf numFmtId="0" fontId="3" fillId="0" borderId="20" xfId="42" applyFont="1" applyBorder="1" applyAlignment="1">
      <alignment vertical="center" wrapText="1"/>
    </xf>
    <xf numFmtId="0" fontId="45" fillId="0" borderId="0" xfId="43" applyFont="1" applyBorder="1" applyAlignment="1">
      <alignment horizontal="right" vertical="center" wrapText="1"/>
    </xf>
    <xf numFmtId="0" fontId="45" fillId="0" borderId="22" xfId="43" applyFont="1" applyBorder="1" applyAlignment="1">
      <alignment horizontal="right" vertical="center" wrapText="1"/>
    </xf>
    <xf numFmtId="0" fontId="3" fillId="0" borderId="20" xfId="42" applyFont="1" applyFill="1" applyBorder="1" applyAlignment="1">
      <alignment vertical="center" wrapText="1"/>
    </xf>
    <xf numFmtId="0" fontId="3" fillId="0" borderId="22" xfId="42" applyFont="1" applyFill="1" applyBorder="1" applyAlignment="1">
      <alignment horizontal="right" vertical="center"/>
    </xf>
    <xf numFmtId="169" fontId="41" fillId="0" borderId="11" xfId="0" applyNumberFormat="1" applyFont="1" applyFill="1" applyBorder="1" applyAlignment="1">
      <alignment horizontal="right" vertical="center"/>
    </xf>
    <xf numFmtId="0" fontId="41" fillId="0" borderId="0" xfId="0" applyFont="1" applyFill="1" applyBorder="1" applyAlignment="1">
      <alignment wrapText="1"/>
    </xf>
    <xf numFmtId="0" fontId="41" fillId="0" borderId="22" xfId="0" applyFont="1" applyFill="1" applyBorder="1" applyAlignment="1">
      <alignment wrapText="1"/>
    </xf>
    <xf numFmtId="0" fontId="41" fillId="0" borderId="11" xfId="0" applyFont="1" applyFill="1" applyBorder="1" applyAlignment="1">
      <alignment wrapText="1"/>
    </xf>
    <xf numFmtId="167" fontId="43" fillId="0" borderId="0" xfId="0" applyNumberFormat="1" applyFont="1" applyFill="1" applyBorder="1" applyAlignment="1">
      <alignment horizontal="right" vertical="center"/>
    </xf>
    <xf numFmtId="0" fontId="3" fillId="0" borderId="11" xfId="0" applyFont="1" applyFill="1" applyBorder="1" applyAlignment="1">
      <alignment horizontal="left" vertical="center" wrapText="1" indent="1"/>
    </xf>
    <xf numFmtId="0" fontId="3" fillId="0" borderId="20" xfId="43" applyFont="1" applyBorder="1" applyAlignment="1">
      <alignment vertical="center" wrapText="1"/>
    </xf>
    <xf numFmtId="0" fontId="3" fillId="0" borderId="0" xfId="43" applyFont="1" applyBorder="1" applyAlignment="1">
      <alignment horizontal="right" vertical="center" wrapText="1"/>
    </xf>
    <xf numFmtId="0" fontId="3" fillId="0" borderId="22" xfId="43" applyFont="1" applyBorder="1" applyAlignment="1">
      <alignment horizontal="right" vertical="center" wrapText="1"/>
    </xf>
    <xf numFmtId="0" fontId="41" fillId="0" borderId="11" xfId="0" applyFont="1" applyFill="1" applyBorder="1" applyAlignment="1">
      <alignment horizontal="center" wrapText="1"/>
    </xf>
    <xf numFmtId="0" fontId="3" fillId="0" borderId="0" xfId="42" applyFont="1" applyBorder="1" applyAlignment="1">
      <alignment horizontal="center" wrapText="1"/>
    </xf>
    <xf numFmtId="0" fontId="12" fillId="0" borderId="0" xfId="42" applyFont="1" applyBorder="1"/>
    <xf numFmtId="165" fontId="48" fillId="0" borderId="0" xfId="0" applyNumberFormat="1" applyFont="1" applyFill="1" applyBorder="1" applyAlignment="1">
      <alignment horizontal="right" vertical="center"/>
    </xf>
    <xf numFmtId="166" fontId="48" fillId="0" borderId="0" xfId="0" applyNumberFormat="1" applyFont="1" applyFill="1" applyBorder="1" applyAlignment="1">
      <alignment horizontal="right" vertical="center"/>
    </xf>
    <xf numFmtId="0" fontId="3" fillId="0" borderId="10" xfId="0" applyFont="1" applyFill="1" applyBorder="1" applyAlignment="1">
      <alignment horizontal="center" wrapText="1"/>
    </xf>
    <xf numFmtId="0" fontId="36" fillId="25" borderId="13" xfId="0" applyFont="1" applyFill="1" applyBorder="1" applyAlignment="1">
      <alignment horizontal="left" vertical="center"/>
    </xf>
    <xf numFmtId="0" fontId="36" fillId="25" borderId="12" xfId="0" applyFont="1" applyFill="1" applyBorder="1" applyAlignment="1">
      <alignment horizontal="left" vertical="center"/>
    </xf>
    <xf numFmtId="0" fontId="36" fillId="25" borderId="14" xfId="0" applyFont="1" applyFill="1" applyBorder="1" applyAlignment="1">
      <alignment horizontal="left" vertical="center"/>
    </xf>
    <xf numFmtId="0" fontId="3" fillId="0" borderId="13" xfId="0" applyFont="1" applyBorder="1" applyAlignment="1">
      <alignment horizontal="left" vertical="center" wrapText="1"/>
    </xf>
    <xf numFmtId="0" fontId="2" fillId="0" borderId="12" xfId="0" applyFont="1" applyBorder="1" applyAlignment="1">
      <alignment vertical="center" wrapText="1"/>
    </xf>
    <xf numFmtId="0" fontId="2" fillId="0" borderId="14" xfId="0" applyFont="1" applyBorder="1" applyAlignment="1">
      <alignment vertical="center" wrapText="1"/>
    </xf>
    <xf numFmtId="0" fontId="13" fillId="24" borderId="13" xfId="0" applyNumberFormat="1" applyFont="1" applyFill="1" applyBorder="1" applyAlignment="1" applyProtection="1">
      <alignment horizontal="left" vertical="center" wrapText="1"/>
      <protection locked="0"/>
    </xf>
    <xf numFmtId="0" fontId="13" fillId="24" borderId="12" xfId="0" applyNumberFormat="1" applyFont="1" applyFill="1" applyBorder="1" applyAlignment="1" applyProtection="1">
      <alignment horizontal="left" vertical="center" wrapText="1"/>
      <protection locked="0"/>
    </xf>
    <xf numFmtId="0" fontId="13" fillId="24" borderId="14" xfId="0" applyNumberFormat="1" applyFont="1" applyFill="1" applyBorder="1" applyAlignment="1" applyProtection="1">
      <alignment horizontal="left" vertical="center" wrapText="1"/>
      <protection locked="0"/>
    </xf>
    <xf numFmtId="0" fontId="3" fillId="0" borderId="23" xfId="0" applyFont="1" applyBorder="1" applyAlignment="1">
      <alignment horizontal="center" vertical="center"/>
    </xf>
    <xf numFmtId="0" fontId="3" fillId="0" borderId="0" xfId="0" applyFont="1" applyBorder="1" applyAlignment="1">
      <alignment horizontal="center" vertical="center"/>
    </xf>
    <xf numFmtId="0" fontId="3" fillId="0" borderId="22" xfId="0" applyFont="1" applyBorder="1" applyAlignment="1">
      <alignment horizontal="center" vertical="center"/>
    </xf>
    <xf numFmtId="0" fontId="0" fillId="0" borderId="11" xfId="0" applyBorder="1" applyAlignment="1">
      <alignment horizontal="center"/>
    </xf>
    <xf numFmtId="0" fontId="3" fillId="0" borderId="20" xfId="0" applyFont="1" applyBorder="1" applyAlignment="1">
      <alignment horizontal="center" vertical="center"/>
    </xf>
    <xf numFmtId="0" fontId="3" fillId="0" borderId="18" xfId="0" applyFont="1" applyBorder="1" applyAlignment="1">
      <alignment horizontal="center" vertical="center"/>
    </xf>
    <xf numFmtId="0" fontId="3" fillId="0" borderId="11" xfId="0" applyFont="1" applyBorder="1" applyAlignment="1">
      <alignment horizontal="center" vertical="center"/>
    </xf>
    <xf numFmtId="0" fontId="3" fillId="0" borderId="19" xfId="0" applyFont="1" applyBorder="1" applyAlignment="1">
      <alignment horizontal="center" vertical="center"/>
    </xf>
    <xf numFmtId="0" fontId="36" fillId="25" borderId="23" xfId="0" applyFont="1" applyFill="1" applyBorder="1" applyAlignment="1">
      <alignment horizontal="left" vertical="center"/>
    </xf>
    <xf numFmtId="0" fontId="36" fillId="25" borderId="10" xfId="0" applyFont="1" applyFill="1" applyBorder="1" applyAlignment="1">
      <alignment horizontal="left" vertical="center"/>
    </xf>
    <xf numFmtId="0" fontId="36" fillId="25" borderId="21" xfId="0" applyFont="1" applyFill="1" applyBorder="1" applyAlignment="1">
      <alignment horizontal="left" vertical="center"/>
    </xf>
    <xf numFmtId="0" fontId="3" fillId="0" borderId="12" xfId="0" applyFont="1" applyBorder="1" applyAlignment="1">
      <alignment vertical="center" wrapText="1"/>
    </xf>
    <xf numFmtId="0" fontId="3" fillId="0" borderId="14" xfId="0" applyFont="1" applyBorder="1" applyAlignment="1">
      <alignment vertical="center" wrapText="1"/>
    </xf>
    <xf numFmtId="0" fontId="3" fillId="0" borderId="13" xfId="0" applyFont="1" applyBorder="1" applyAlignment="1">
      <alignment horizontal="center" vertical="center"/>
    </xf>
    <xf numFmtId="0" fontId="3" fillId="0" borderId="12" xfId="0" applyFont="1" applyBorder="1" applyAlignment="1">
      <alignment horizontal="center" vertical="center"/>
    </xf>
    <xf numFmtId="0" fontId="3" fillId="0" borderId="14" xfId="0" applyFont="1" applyBorder="1" applyAlignment="1">
      <alignment horizontal="center" vertical="center"/>
    </xf>
    <xf numFmtId="0" fontId="12" fillId="0" borderId="11" xfId="0" applyFont="1" applyBorder="1" applyAlignment="1">
      <alignment horizontal="left" wrapText="1"/>
    </xf>
    <xf numFmtId="0" fontId="2" fillId="0" borderId="11" xfId="0" applyFont="1" applyBorder="1" applyAlignment="1">
      <alignment wrapText="1"/>
    </xf>
    <xf numFmtId="0" fontId="13" fillId="24" borderId="13" xfId="0" applyNumberFormat="1" applyFont="1" applyFill="1" applyBorder="1" applyAlignment="1">
      <alignment vertical="center" wrapText="1"/>
    </xf>
    <xf numFmtId="0" fontId="9" fillId="24" borderId="12" xfId="0" applyNumberFormat="1" applyFont="1" applyFill="1" applyBorder="1" applyAlignment="1">
      <alignment vertical="center" wrapText="1"/>
    </xf>
    <xf numFmtId="0" fontId="9" fillId="24" borderId="14" xfId="0" applyNumberFormat="1" applyFont="1" applyFill="1" applyBorder="1" applyAlignment="1">
      <alignment vertical="center" wrapText="1"/>
    </xf>
    <xf numFmtId="0" fontId="3" fillId="0" borderId="13"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4" xfId="0" applyFont="1" applyBorder="1" applyAlignment="1">
      <alignment horizontal="center" vertical="center" wrapText="1"/>
    </xf>
    <xf numFmtId="0" fontId="13" fillId="24" borderId="13" xfId="0" applyFont="1" applyFill="1" applyBorder="1" applyAlignment="1">
      <alignment horizontal="left" vertical="center" wrapText="1"/>
    </xf>
    <xf numFmtId="0" fontId="13" fillId="24" borderId="12" xfId="0" applyFont="1" applyFill="1" applyBorder="1" applyAlignment="1">
      <alignment horizontal="left" vertical="center" wrapText="1"/>
    </xf>
    <xf numFmtId="0" fontId="13" fillId="24" borderId="14" xfId="0" applyFont="1" applyFill="1" applyBorder="1" applyAlignment="1">
      <alignment horizontal="left" vertical="center" wrapText="1"/>
    </xf>
    <xf numFmtId="0" fontId="12" fillId="0" borderId="11" xfId="0" applyFont="1" applyBorder="1" applyAlignment="1">
      <alignment horizontal="center" wrapText="1"/>
    </xf>
    <xf numFmtId="0" fontId="3" fillId="0" borderId="11" xfId="0" applyFont="1" applyBorder="1" applyAlignment="1">
      <alignment horizontal="center"/>
    </xf>
    <xf numFmtId="0" fontId="3" fillId="0" borderId="13" xfId="0" applyFont="1" applyFill="1" applyBorder="1" applyAlignment="1">
      <alignment horizontal="left" vertical="center" wrapText="1"/>
    </xf>
    <xf numFmtId="0" fontId="3" fillId="0" borderId="12" xfId="0" applyFont="1" applyFill="1" applyBorder="1" applyAlignment="1">
      <alignment vertical="center" wrapText="1"/>
    </xf>
    <xf numFmtId="0" fontId="3" fillId="0" borderId="14" xfId="0" applyFont="1" applyFill="1" applyBorder="1" applyAlignment="1">
      <alignment vertical="center" wrapText="1"/>
    </xf>
    <xf numFmtId="0" fontId="3" fillId="0" borderId="0" xfId="0" applyFont="1" applyBorder="1" applyAlignment="1">
      <alignment horizontal="center" wrapText="1"/>
    </xf>
    <xf numFmtId="0" fontId="3" fillId="0" borderId="11" xfId="0" applyFont="1" applyBorder="1" applyAlignment="1">
      <alignment wrapText="1"/>
    </xf>
    <xf numFmtId="0" fontId="3" fillId="0" borderId="22" xfId="0" applyFont="1" applyFill="1" applyBorder="1" applyAlignment="1">
      <alignment horizontal="center" wrapText="1"/>
    </xf>
    <xf numFmtId="0" fontId="3" fillId="0" borderId="19" xfId="0" applyFont="1" applyBorder="1" applyAlignment="1">
      <alignment horizontal="center" wrapText="1"/>
    </xf>
    <xf numFmtId="0" fontId="3" fillId="0" borderId="11" xfId="0" applyFont="1" applyBorder="1" applyAlignment="1">
      <alignment horizontal="center" wrapText="1"/>
    </xf>
    <xf numFmtId="0" fontId="12" fillId="0" borderId="12" xfId="0" applyFont="1" applyBorder="1" applyAlignment="1">
      <alignment horizontal="left" vertical="center"/>
    </xf>
    <xf numFmtId="0" fontId="13" fillId="24" borderId="12" xfId="0" applyFont="1" applyFill="1" applyBorder="1" applyAlignment="1">
      <alignment horizontal="left" vertical="center"/>
    </xf>
    <xf numFmtId="0" fontId="13" fillId="24" borderId="14" xfId="0" applyFont="1" applyFill="1" applyBorder="1" applyAlignment="1">
      <alignment horizontal="left" vertical="center"/>
    </xf>
    <xf numFmtId="0" fontId="12" fillId="0" borderId="12" xfId="0" applyFont="1" applyBorder="1" applyAlignment="1">
      <alignment horizontal="center"/>
    </xf>
    <xf numFmtId="0" fontId="12" fillId="0" borderId="14" xfId="0" applyFont="1" applyBorder="1" applyAlignment="1">
      <alignment horizontal="center"/>
    </xf>
    <xf numFmtId="0" fontId="3" fillId="0" borderId="12" xfId="0" applyFont="1" applyBorder="1" applyAlignment="1">
      <alignment horizontal="left" vertical="center" wrapText="1"/>
    </xf>
    <xf numFmtId="0" fontId="3" fillId="0" borderId="13" xfId="0" applyFont="1" applyBorder="1" applyAlignment="1">
      <alignment horizontal="left" vertical="top"/>
    </xf>
    <xf numFmtId="0" fontId="3" fillId="0" borderId="12" xfId="0" applyFont="1" applyBorder="1" applyAlignment="1">
      <alignment horizontal="left" vertical="top"/>
    </xf>
    <xf numFmtId="0" fontId="3" fillId="0" borderId="14" xfId="0" applyFont="1" applyBorder="1" applyAlignment="1">
      <alignment horizontal="left" vertical="top"/>
    </xf>
    <xf numFmtId="0" fontId="2" fillId="0" borderId="11" xfId="0" applyFont="1" applyBorder="1" applyAlignment="1">
      <alignment horizontal="left" vertical="center"/>
    </xf>
    <xf numFmtId="0" fontId="3" fillId="0" borderId="13" xfId="0" applyFont="1" applyFill="1" applyBorder="1" applyAlignment="1">
      <alignment horizontal="center" vertical="center"/>
    </xf>
    <xf numFmtId="0" fontId="3" fillId="0" borderId="12" xfId="0" applyFont="1" applyFill="1" applyBorder="1" applyAlignment="1">
      <alignment horizontal="center" vertical="center"/>
    </xf>
    <xf numFmtId="0" fontId="3" fillId="0" borderId="14" xfId="0" applyFont="1" applyFill="1" applyBorder="1" applyAlignment="1">
      <alignment horizontal="center" vertical="center"/>
    </xf>
    <xf numFmtId="0" fontId="3" fillId="0" borderId="21" xfId="0" applyFont="1" applyFill="1" applyBorder="1" applyAlignment="1">
      <alignment horizontal="center" wrapText="1"/>
    </xf>
    <xf numFmtId="0" fontId="2" fillId="0" borderId="19" xfId="0" applyFont="1" applyFill="1" applyBorder="1" applyAlignment="1">
      <alignment wrapText="1"/>
    </xf>
    <xf numFmtId="0" fontId="4" fillId="0" borderId="23" xfId="0" applyFont="1" applyFill="1" applyBorder="1" applyAlignment="1">
      <alignment horizontal="left" wrapText="1"/>
    </xf>
    <xf numFmtId="0" fontId="2" fillId="0" borderId="18" xfId="0" applyFont="1" applyFill="1" applyBorder="1" applyAlignment="1">
      <alignment wrapText="1"/>
    </xf>
    <xf numFmtId="0" fontId="3" fillId="0" borderId="13" xfId="0" applyFont="1" applyFill="1" applyBorder="1" applyAlignment="1">
      <alignment horizontal="left" vertical="center"/>
    </xf>
    <xf numFmtId="0" fontId="3" fillId="0" borderId="12" xfId="0" applyFont="1" applyFill="1" applyBorder="1" applyAlignment="1">
      <alignment horizontal="left" vertical="center"/>
    </xf>
    <xf numFmtId="0" fontId="3" fillId="0" borderId="14" xfId="0" applyFont="1" applyFill="1" applyBorder="1" applyAlignment="1">
      <alignment horizontal="left" vertical="center"/>
    </xf>
    <xf numFmtId="0" fontId="6" fillId="0" borderId="11" xfId="0" applyFont="1" applyFill="1" applyBorder="1" applyAlignment="1">
      <alignment horizontal="left" vertical="center"/>
    </xf>
    <xf numFmtId="0" fontId="12" fillId="0" borderId="12" xfId="0" applyFont="1" applyFill="1" applyBorder="1" applyAlignment="1">
      <alignment horizontal="center"/>
    </xf>
    <xf numFmtId="0" fontId="13" fillId="24" borderId="18" xfId="0" applyNumberFormat="1" applyFont="1" applyFill="1" applyBorder="1" applyAlignment="1">
      <alignment horizontal="left" vertical="center" wrapText="1"/>
    </xf>
    <xf numFmtId="0" fontId="13" fillId="24" borderId="11" xfId="0" applyNumberFormat="1" applyFont="1" applyFill="1" applyBorder="1" applyAlignment="1">
      <alignment horizontal="left" vertical="center" wrapText="1"/>
    </xf>
    <xf numFmtId="0" fontId="13" fillId="24" borderId="19" xfId="0" applyNumberFormat="1" applyFont="1" applyFill="1" applyBorder="1" applyAlignment="1">
      <alignment horizontal="left" vertical="center" wrapText="1"/>
    </xf>
    <xf numFmtId="0" fontId="3" fillId="0" borderId="13" xfId="0" applyFont="1" applyBorder="1" applyAlignment="1">
      <alignment horizontal="center" vertical="top"/>
    </xf>
    <xf numFmtId="0" fontId="3" fillId="0" borderId="12" xfId="0" applyFont="1" applyBorder="1" applyAlignment="1">
      <alignment horizontal="center" vertical="top"/>
    </xf>
    <xf numFmtId="0" fontId="3" fillId="0" borderId="14" xfId="0" applyFont="1" applyBorder="1" applyAlignment="1">
      <alignment horizontal="center" vertical="top"/>
    </xf>
    <xf numFmtId="0" fontId="13" fillId="24" borderId="23" xfId="0" applyNumberFormat="1" applyFont="1" applyFill="1" applyBorder="1" applyAlignment="1">
      <alignment horizontal="left" wrapText="1"/>
    </xf>
    <xf numFmtId="0" fontId="13" fillId="24" borderId="10" xfId="0" applyNumberFormat="1" applyFont="1" applyFill="1" applyBorder="1" applyAlignment="1">
      <alignment horizontal="left" wrapText="1"/>
    </xf>
    <xf numFmtId="0" fontId="13" fillId="24" borderId="21" xfId="0" applyNumberFormat="1" applyFont="1" applyFill="1" applyBorder="1" applyAlignment="1">
      <alignment horizontal="left" wrapText="1"/>
    </xf>
    <xf numFmtId="0" fontId="12" fillId="0" borderId="0" xfId="0" applyFont="1" applyBorder="1" applyAlignment="1">
      <alignment horizontal="center" wrapText="1"/>
    </xf>
    <xf numFmtId="0" fontId="2" fillId="0" borderId="14" xfId="0" applyFont="1" applyBorder="1" applyAlignment="1">
      <alignment vertical="center"/>
    </xf>
    <xf numFmtId="0" fontId="4" fillId="0" borderId="20" xfId="0" applyFont="1" applyBorder="1" applyAlignment="1">
      <alignment horizontal="left" wrapText="1"/>
    </xf>
    <xf numFmtId="0" fontId="2" fillId="0" borderId="20" xfId="0" applyFont="1" applyBorder="1" applyAlignment="1">
      <alignment wrapText="1"/>
    </xf>
    <xf numFmtId="0" fontId="5" fillId="0" borderId="0" xfId="0" applyFont="1" applyBorder="1" applyAlignment="1">
      <alignment horizontal="center" wrapText="1"/>
    </xf>
    <xf numFmtId="0" fontId="2" fillId="0" borderId="0" xfId="0" applyFont="1" applyBorder="1" applyAlignment="1">
      <alignment horizontal="center" wrapText="1"/>
    </xf>
    <xf numFmtId="0" fontId="3" fillId="0" borderId="22" xfId="0" applyFont="1" applyBorder="1" applyAlignment="1">
      <alignment horizontal="center" wrapText="1"/>
    </xf>
    <xf numFmtId="0" fontId="2" fillId="0" borderId="22" xfId="0" applyFont="1" applyBorder="1" applyAlignment="1">
      <alignment horizontal="center" wrapText="1"/>
    </xf>
    <xf numFmtId="0" fontId="3" fillId="0" borderId="11" xfId="0" applyFont="1" applyBorder="1" applyAlignment="1">
      <alignment horizontal="center" vertical="top"/>
    </xf>
    <xf numFmtId="0" fontId="31" fillId="0" borderId="23" xfId="0" applyFont="1" applyBorder="1" applyAlignment="1">
      <alignment horizontal="left" wrapText="1"/>
    </xf>
    <xf numFmtId="0" fontId="3" fillId="0" borderId="18" xfId="0" applyFont="1" applyBorder="1" applyAlignment="1">
      <alignment wrapText="1"/>
    </xf>
    <xf numFmtId="0" fontId="3" fillId="0" borderId="10" xfId="0" applyFont="1" applyBorder="1" applyAlignment="1">
      <alignment horizontal="center" vertical="center"/>
    </xf>
    <xf numFmtId="0" fontId="3" fillId="0" borderId="21" xfId="0" applyFont="1" applyBorder="1" applyAlignment="1">
      <alignment horizontal="center" vertical="center"/>
    </xf>
    <xf numFmtId="0" fontId="3" fillId="0" borderId="13" xfId="0" applyFont="1" applyFill="1" applyBorder="1" applyAlignment="1">
      <alignment vertical="center" wrapText="1"/>
    </xf>
    <xf numFmtId="0" fontId="12" fillId="0" borderId="12" xfId="0" applyFont="1" applyBorder="1" applyAlignment="1">
      <alignment horizontal="center" wrapText="1"/>
    </xf>
    <xf numFmtId="0" fontId="3" fillId="0" borderId="14" xfId="0" applyFont="1" applyBorder="1" applyAlignment="1">
      <alignment horizontal="center" wrapText="1"/>
    </xf>
    <xf numFmtId="0" fontId="3" fillId="0" borderId="19" xfId="0" applyFont="1" applyBorder="1" applyAlignment="1"/>
    <xf numFmtId="0" fontId="3" fillId="0" borderId="12" xfId="0" applyFont="1" applyBorder="1" applyAlignment="1">
      <alignment horizontal="center" wrapText="1"/>
    </xf>
    <xf numFmtId="0" fontId="6" fillId="0" borderId="11" xfId="0" applyFont="1" applyBorder="1" applyAlignment="1">
      <alignment horizontal="left" vertical="center"/>
    </xf>
    <xf numFmtId="0" fontId="3" fillId="0" borderId="18" xfId="0" applyFont="1" applyBorder="1" applyAlignment="1">
      <alignment horizontal="left" vertical="center"/>
    </xf>
    <xf numFmtId="0" fontId="3" fillId="0" borderId="11" xfId="0" applyFont="1" applyBorder="1" applyAlignment="1">
      <alignment horizontal="left" vertical="center"/>
    </xf>
    <xf numFmtId="0" fontId="3" fillId="0" borderId="19" xfId="0" applyFont="1" applyBorder="1" applyAlignment="1">
      <alignment horizontal="left" vertical="center"/>
    </xf>
    <xf numFmtId="0" fontId="3" fillId="0" borderId="20" xfId="0" applyFont="1" applyBorder="1" applyAlignment="1">
      <alignment horizontal="left" vertical="center"/>
    </xf>
    <xf numFmtId="0" fontId="3" fillId="0" borderId="0" xfId="0" applyFont="1" applyBorder="1" applyAlignment="1">
      <alignment horizontal="left" vertical="center"/>
    </xf>
    <xf numFmtId="0" fontId="3" fillId="0" borderId="22" xfId="0" applyFont="1" applyBorder="1" applyAlignment="1">
      <alignment horizontal="left" vertical="center"/>
    </xf>
    <xf numFmtId="0" fontId="3" fillId="0" borderId="19" xfId="0" applyFont="1" applyBorder="1" applyAlignment="1">
      <alignment horizontal="center"/>
    </xf>
    <xf numFmtId="0" fontId="3" fillId="0" borderId="10" xfId="0" applyFont="1" applyBorder="1" applyAlignment="1">
      <alignment horizontal="center" wrapText="1"/>
    </xf>
    <xf numFmtId="0" fontId="3" fillId="0" borderId="23" xfId="0" applyFont="1" applyBorder="1" applyAlignment="1">
      <alignment horizontal="center"/>
    </xf>
    <xf numFmtId="0" fontId="3" fillId="0" borderId="18" xfId="0" applyFont="1" applyBorder="1" applyAlignment="1">
      <alignment horizontal="center"/>
    </xf>
    <xf numFmtId="0" fontId="2" fillId="0" borderId="12" xfId="0" applyFont="1" applyBorder="1" applyAlignment="1">
      <alignment horizontal="center"/>
    </xf>
    <xf numFmtId="0" fontId="3" fillId="0" borderId="13" xfId="0" applyFont="1" applyBorder="1" applyAlignment="1">
      <alignment horizontal="center"/>
    </xf>
    <xf numFmtId="0" fontId="3" fillId="0" borderId="12" xfId="0" applyFont="1" applyBorder="1" applyAlignment="1">
      <alignment horizontal="center"/>
    </xf>
    <xf numFmtId="0" fontId="3" fillId="0" borderId="14" xfId="0" applyFont="1" applyBorder="1" applyAlignment="1">
      <alignment horizontal="center"/>
    </xf>
    <xf numFmtId="0" fontId="3" fillId="0" borderId="0" xfId="0" applyFont="1" applyBorder="1" applyAlignment="1">
      <alignment horizontal="left"/>
    </xf>
    <xf numFmtId="0" fontId="3" fillId="0" borderId="0" xfId="0" applyFont="1" applyBorder="1" applyAlignment="1"/>
    <xf numFmtId="0" fontId="3" fillId="0" borderId="13" xfId="0" applyFont="1" applyBorder="1" applyAlignment="1">
      <alignment vertical="center" wrapText="1"/>
    </xf>
    <xf numFmtId="0" fontId="6" fillId="0" borderId="12" xfId="0" applyFont="1" applyBorder="1" applyAlignment="1">
      <alignment horizontal="left" vertical="center"/>
    </xf>
    <xf numFmtId="0" fontId="3" fillId="0" borderId="12" xfId="0" applyFont="1" applyFill="1" applyBorder="1" applyAlignment="1">
      <alignment horizontal="left" vertical="center" wrapText="1"/>
    </xf>
    <xf numFmtId="0" fontId="3" fillId="0" borderId="14" xfId="0" applyFont="1" applyFill="1" applyBorder="1" applyAlignment="1">
      <alignment horizontal="left" vertical="center" wrapText="1"/>
    </xf>
    <xf numFmtId="0" fontId="3" fillId="0" borderId="23" xfId="0" applyFont="1" applyFill="1" applyBorder="1" applyAlignment="1">
      <alignment horizontal="center" vertical="center" wrapText="1"/>
    </xf>
    <xf numFmtId="0" fontId="3" fillId="0" borderId="18" xfId="0" applyFont="1" applyFill="1" applyBorder="1" applyAlignment="1">
      <alignment horizontal="center" vertical="center" wrapText="1"/>
    </xf>
    <xf numFmtId="0" fontId="3" fillId="0" borderId="21" xfId="0" applyFont="1" applyBorder="1" applyAlignment="1">
      <alignment horizontal="center" wrapText="1"/>
    </xf>
    <xf numFmtId="0" fontId="6" fillId="0" borderId="11" xfId="0" applyFont="1" applyBorder="1" applyAlignment="1">
      <alignment horizontal="center"/>
    </xf>
    <xf numFmtId="0" fontId="3" fillId="0" borderId="19" xfId="0" applyFont="1" applyBorder="1" applyAlignment="1">
      <alignment wrapText="1"/>
    </xf>
    <xf numFmtId="0" fontId="44" fillId="0" borderId="23" xfId="0" applyFont="1" applyBorder="1" applyAlignment="1">
      <alignment horizontal="left" wrapText="1"/>
    </xf>
    <xf numFmtId="0" fontId="44" fillId="0" borderId="20" xfId="0" applyFont="1" applyBorder="1" applyAlignment="1">
      <alignment horizontal="left" wrapText="1"/>
    </xf>
    <xf numFmtId="0" fontId="6" fillId="0" borderId="12" xfId="0" applyFont="1" applyBorder="1" applyAlignment="1">
      <alignment horizontal="center"/>
    </xf>
    <xf numFmtId="0" fontId="3" fillId="0" borderId="13" xfId="42" applyFont="1" applyBorder="1" applyAlignment="1">
      <alignment horizontal="center" vertical="center"/>
    </xf>
    <xf numFmtId="0" fontId="3" fillId="0" borderId="12" xfId="42" applyFont="1" applyBorder="1" applyAlignment="1">
      <alignment horizontal="center" vertical="center"/>
    </xf>
    <xf numFmtId="0" fontId="3" fillId="0" borderId="14" xfId="42" applyFont="1" applyBorder="1" applyAlignment="1">
      <alignment horizontal="center" vertical="center"/>
    </xf>
    <xf numFmtId="0" fontId="13" fillId="24" borderId="13" xfId="42" applyFont="1" applyFill="1" applyBorder="1" applyAlignment="1">
      <alignment horizontal="left" vertical="center" wrapText="1"/>
    </xf>
    <xf numFmtId="0" fontId="13" fillId="24" borderId="12" xfId="42" applyFont="1" applyFill="1" applyBorder="1" applyAlignment="1">
      <alignment horizontal="left" vertical="center" wrapText="1"/>
    </xf>
    <xf numFmtId="0" fontId="13" fillId="24" borderId="14" xfId="42" applyFont="1" applyFill="1" applyBorder="1" applyAlignment="1">
      <alignment horizontal="left" vertical="center" wrapText="1"/>
    </xf>
    <xf numFmtId="0" fontId="3" fillId="0" borderId="13" xfId="42" applyFont="1" applyFill="1" applyBorder="1" applyAlignment="1">
      <alignment vertical="center" wrapText="1"/>
    </xf>
    <xf numFmtId="0" fontId="3" fillId="0" borderId="12" xfId="42" applyFont="1" applyFill="1" applyBorder="1" applyAlignment="1">
      <alignment vertical="center" wrapText="1"/>
    </xf>
    <xf numFmtId="0" fontId="3" fillId="0" borderId="14" xfId="42" applyFont="1" applyFill="1" applyBorder="1" applyAlignment="1">
      <alignment vertical="center" wrapText="1"/>
    </xf>
    <xf numFmtId="0" fontId="31" fillId="0" borderId="23" xfId="42" applyFont="1" applyBorder="1" applyAlignment="1">
      <alignment horizontal="left" wrapText="1"/>
    </xf>
    <xf numFmtId="0" fontId="3" fillId="0" borderId="18" xfId="42" applyFont="1" applyBorder="1" applyAlignment="1">
      <alignment wrapText="1"/>
    </xf>
    <xf numFmtId="0" fontId="12" fillId="0" borderId="12" xfId="42" applyFont="1" applyBorder="1" applyAlignment="1">
      <alignment horizontal="center" wrapText="1"/>
    </xf>
    <xf numFmtId="0" fontId="3" fillId="0" borderId="10" xfId="42" applyFont="1" applyBorder="1" applyAlignment="1">
      <alignment horizontal="center" wrapText="1"/>
    </xf>
    <xf numFmtId="0" fontId="3" fillId="0" borderId="11" xfId="42" applyFont="1" applyBorder="1" applyAlignment="1">
      <alignment horizontal="center" wrapText="1"/>
    </xf>
    <xf numFmtId="0" fontId="3" fillId="0" borderId="21" xfId="42" applyFont="1" applyBorder="1" applyAlignment="1">
      <alignment horizontal="center" wrapText="1"/>
    </xf>
    <xf numFmtId="0" fontId="3" fillId="0" borderId="19" xfId="42" applyFont="1" applyBorder="1" applyAlignment="1">
      <alignment horizontal="center" wrapText="1"/>
    </xf>
    <xf numFmtId="0" fontId="6" fillId="0" borderId="12" xfId="42" applyFont="1" applyBorder="1" applyAlignment="1">
      <alignment horizontal="left"/>
    </xf>
    <xf numFmtId="0" fontId="13" fillId="24" borderId="13" xfId="42" applyFont="1" applyFill="1" applyBorder="1" applyAlignment="1">
      <alignment vertical="center" wrapText="1"/>
    </xf>
    <xf numFmtId="0" fontId="13" fillId="24" borderId="12" xfId="42" applyFont="1" applyFill="1" applyBorder="1" applyAlignment="1">
      <alignment vertical="center" wrapText="1"/>
    </xf>
    <xf numFmtId="0" fontId="13" fillId="24" borderId="14" xfId="42" applyFont="1" applyFill="1" applyBorder="1" applyAlignment="1">
      <alignment vertical="center" wrapText="1"/>
    </xf>
    <xf numFmtId="0" fontId="3" fillId="0" borderId="18" xfId="42" applyFont="1" applyFill="1" applyBorder="1" applyAlignment="1">
      <alignment vertical="center" wrapText="1"/>
    </xf>
    <xf numFmtId="0" fontId="3" fillId="0" borderId="11" xfId="43" applyFont="1" applyFill="1" applyBorder="1" applyAlignment="1">
      <alignment wrapText="1"/>
    </xf>
    <xf numFmtId="0" fontId="3" fillId="0" borderId="19" xfId="43" applyFont="1" applyFill="1" applyBorder="1" applyAlignment="1">
      <alignment wrapText="1"/>
    </xf>
    <xf numFmtId="0" fontId="3" fillId="0" borderId="0" xfId="42" applyFont="1" applyFill="1" applyBorder="1" applyAlignment="1">
      <alignment horizontal="center" wrapText="1"/>
    </xf>
    <xf numFmtId="0" fontId="3" fillId="0" borderId="11" xfId="43" applyFont="1" applyFill="1" applyBorder="1" applyAlignment="1">
      <alignment horizontal="center" wrapText="1"/>
    </xf>
    <xf numFmtId="0" fontId="3" fillId="0" borderId="22" xfId="42" applyFont="1" applyFill="1" applyBorder="1" applyAlignment="1">
      <alignment horizontal="center" wrapText="1"/>
    </xf>
    <xf numFmtId="0" fontId="3" fillId="0" borderId="19" xfId="43" applyFont="1" applyBorder="1" applyAlignment="1">
      <alignment horizontal="center" wrapText="1"/>
    </xf>
    <xf numFmtId="0" fontId="3" fillId="0" borderId="23" xfId="42" applyFont="1" applyBorder="1" applyAlignment="1">
      <alignment horizontal="center" vertical="center" wrapText="1"/>
    </xf>
    <xf numFmtId="0" fontId="3" fillId="0" borderId="10" xfId="43" applyFont="1" applyBorder="1" applyAlignment="1">
      <alignment horizontal="center" vertical="center" wrapText="1"/>
    </xf>
    <xf numFmtId="0" fontId="3" fillId="0" borderId="21" xfId="43" applyFont="1" applyBorder="1" applyAlignment="1">
      <alignment horizontal="center" vertical="center" wrapText="1"/>
    </xf>
    <xf numFmtId="0" fontId="3" fillId="0" borderId="23" xfId="42" applyFont="1" applyBorder="1" applyAlignment="1">
      <alignment vertical="center" wrapText="1"/>
    </xf>
    <xf numFmtId="0" fontId="3" fillId="0" borderId="18" xfId="43" applyFont="1" applyBorder="1" applyAlignment="1">
      <alignment wrapText="1"/>
    </xf>
    <xf numFmtId="0" fontId="3" fillId="0" borderId="11" xfId="42" applyFont="1" applyBorder="1" applyAlignment="1">
      <alignment horizontal="center" vertical="top"/>
    </xf>
    <xf numFmtId="0" fontId="12" fillId="0" borderId="12" xfId="42" applyFont="1" applyFill="1" applyBorder="1" applyAlignment="1">
      <alignment horizontal="center" wrapText="1"/>
    </xf>
    <xf numFmtId="0" fontId="3" fillId="0" borderId="20" xfId="42" applyFont="1" applyBorder="1" applyAlignment="1">
      <alignment horizontal="left" vertical="center" wrapText="1"/>
    </xf>
    <xf numFmtId="0" fontId="3" fillId="0" borderId="0" xfId="42" applyFont="1" applyBorder="1" applyAlignment="1">
      <alignment horizontal="left" vertical="center" wrapText="1"/>
    </xf>
    <xf numFmtId="0" fontId="3" fillId="0" borderId="22" xfId="42" applyFont="1" applyBorder="1" applyAlignment="1">
      <alignment horizontal="left" vertical="center" wrapText="1"/>
    </xf>
    <xf numFmtId="0" fontId="3" fillId="0" borderId="18" xfId="42" applyFont="1" applyBorder="1" applyAlignment="1">
      <alignment horizontal="left" vertical="center" wrapText="1"/>
    </xf>
    <xf numFmtId="0" fontId="3" fillId="0" borderId="11" xfId="42" applyFont="1" applyBorder="1" applyAlignment="1">
      <alignment horizontal="left" vertical="center" wrapText="1"/>
    </xf>
    <xf numFmtId="0" fontId="3" fillId="0" borderId="19" xfId="42" applyFont="1" applyBorder="1" applyAlignment="1">
      <alignment horizontal="left" vertical="center" wrapText="1"/>
    </xf>
    <xf numFmtId="0" fontId="3" fillId="0" borderId="13" xfId="42" applyFont="1" applyFill="1" applyBorder="1" applyAlignment="1">
      <alignment horizontal="left" vertical="center" wrapText="1"/>
    </xf>
    <xf numFmtId="0" fontId="3" fillId="0" borderId="12" xfId="42" applyFont="1" applyFill="1" applyBorder="1" applyAlignment="1">
      <alignment horizontal="left" vertical="center" wrapText="1"/>
    </xf>
    <xf numFmtId="0" fontId="3" fillId="0" borderId="14" xfId="42" applyFont="1" applyFill="1" applyBorder="1" applyAlignment="1">
      <alignment horizontal="left" vertical="center" wrapText="1"/>
    </xf>
    <xf numFmtId="0" fontId="13" fillId="24" borderId="12" xfId="42" applyFont="1" applyFill="1" applyBorder="1" applyAlignment="1">
      <alignment horizontal="left" vertical="center"/>
    </xf>
    <xf numFmtId="0" fontId="13" fillId="24" borderId="14" xfId="42" applyFont="1" applyFill="1" applyBorder="1" applyAlignment="1">
      <alignment horizontal="left" vertical="center"/>
    </xf>
    <xf numFmtId="0" fontId="31" fillId="0" borderId="23" xfId="42" applyFont="1" applyFill="1" applyBorder="1" applyAlignment="1">
      <alignment horizontal="left" wrapText="1"/>
    </xf>
    <xf numFmtId="0" fontId="3" fillId="0" borderId="18" xfId="42" applyFont="1" applyFill="1" applyBorder="1" applyAlignment="1">
      <alignment wrapText="1"/>
    </xf>
    <xf numFmtId="0" fontId="3" fillId="0" borderId="12" xfId="42" applyFont="1" applyFill="1" applyBorder="1" applyAlignment="1">
      <alignment horizontal="center" wrapText="1"/>
    </xf>
    <xf numFmtId="0" fontId="3" fillId="0" borderId="11" xfId="42" applyFont="1" applyFill="1" applyBorder="1" applyAlignment="1">
      <alignment wrapText="1"/>
    </xf>
    <xf numFmtId="0" fontId="3" fillId="0" borderId="14" xfId="42" applyFont="1" applyFill="1" applyBorder="1" applyAlignment="1">
      <alignment horizontal="center" wrapText="1"/>
    </xf>
    <xf numFmtId="0" fontId="3" fillId="0" borderId="19" xfId="42" applyFont="1" applyFill="1" applyBorder="1" applyAlignment="1"/>
    <xf numFmtId="0" fontId="12" fillId="0" borderId="12" xfId="42" applyFont="1" applyFill="1" applyBorder="1" applyAlignment="1">
      <alignment horizontal="center"/>
    </xf>
    <xf numFmtId="0" fontId="6" fillId="0" borderId="11" xfId="42" applyFont="1" applyBorder="1" applyAlignment="1">
      <alignment horizontal="center" vertical="center"/>
    </xf>
    <xf numFmtId="0" fontId="3" fillId="0" borderId="12" xfId="0" applyFont="1" applyFill="1" applyBorder="1" applyAlignment="1">
      <alignment horizontal="center" wrapText="1"/>
    </xf>
    <xf numFmtId="0" fontId="3" fillId="0" borderId="10" xfId="0" applyFont="1" applyFill="1" applyBorder="1" applyAlignment="1">
      <alignment horizontal="center" wrapText="1"/>
    </xf>
    <xf numFmtId="0" fontId="3" fillId="0" borderId="11" xfId="0" applyFont="1" applyFill="1" applyBorder="1" applyAlignment="1">
      <alignment horizontal="center" wrapText="1"/>
    </xf>
    <xf numFmtId="0" fontId="45" fillId="0" borderId="12" xfId="43" applyFont="1" applyFill="1" applyBorder="1" applyAlignment="1">
      <alignment wrapText="1"/>
    </xf>
    <xf numFmtId="0" fontId="45" fillId="0" borderId="14" xfId="43" applyFont="1" applyFill="1" applyBorder="1" applyAlignment="1">
      <alignment wrapText="1"/>
    </xf>
    <xf numFmtId="0" fontId="3" fillId="0" borderId="23" xfId="42" applyFont="1" applyBorder="1" applyAlignment="1">
      <alignment horizontal="center" wrapText="1"/>
    </xf>
    <xf numFmtId="0" fontId="3" fillId="0" borderId="18" xfId="42" applyFont="1" applyBorder="1" applyAlignment="1">
      <alignment horizontal="center" wrapText="1"/>
    </xf>
    <xf numFmtId="0" fontId="3" fillId="0" borderId="19" xfId="0" applyFont="1" applyFill="1" applyBorder="1" applyAlignment="1">
      <alignment horizontal="center" wrapText="1"/>
    </xf>
    <xf numFmtId="0" fontId="41" fillId="0" borderId="13" xfId="0" applyFont="1" applyFill="1" applyBorder="1" applyAlignment="1">
      <alignment horizontal="left" vertical="top" wrapText="1"/>
    </xf>
    <xf numFmtId="0" fontId="41" fillId="0" borderId="12" xfId="0" applyFont="1" applyFill="1" applyBorder="1" applyAlignment="1">
      <alignment horizontal="left" vertical="top" wrapText="1"/>
    </xf>
    <xf numFmtId="0" fontId="41" fillId="0" borderId="14" xfId="0" applyFont="1" applyFill="1" applyBorder="1" applyAlignment="1">
      <alignment horizontal="left" vertical="top" wrapText="1"/>
    </xf>
    <xf numFmtId="0" fontId="47" fillId="0" borderId="13" xfId="0" applyFont="1" applyFill="1" applyBorder="1" applyAlignment="1">
      <alignment horizontal="left" vertical="center" wrapText="1"/>
    </xf>
    <xf numFmtId="0" fontId="47" fillId="0" borderId="12" xfId="0" applyFont="1" applyFill="1" applyBorder="1" applyAlignment="1">
      <alignment horizontal="left" vertical="center" wrapText="1"/>
    </xf>
    <xf numFmtId="0" fontId="47" fillId="0" borderId="14" xfId="0" applyFont="1" applyFill="1" applyBorder="1" applyAlignment="1">
      <alignment horizontal="left" vertical="center" wrapText="1"/>
    </xf>
    <xf numFmtId="0" fontId="41" fillId="0" borderId="10" xfId="0" applyFont="1" applyFill="1" applyBorder="1" applyAlignment="1">
      <alignment horizontal="center" wrapText="1"/>
    </xf>
    <xf numFmtId="0" fontId="41" fillId="0" borderId="11" xfId="0" applyFont="1" applyFill="1" applyBorder="1" applyAlignment="1">
      <alignment horizontal="center" wrapText="1"/>
    </xf>
    <xf numFmtId="0" fontId="41" fillId="0" borderId="21" xfId="0" applyFont="1" applyFill="1" applyBorder="1" applyAlignment="1">
      <alignment horizontal="center" wrapText="1"/>
    </xf>
    <xf numFmtId="0" fontId="41" fillId="0" borderId="19" xfId="0" applyFont="1" applyFill="1" applyBorder="1" applyAlignment="1">
      <alignment horizontal="center" wrapText="1"/>
    </xf>
    <xf numFmtId="0" fontId="42" fillId="0" borderId="0" xfId="0" applyFont="1" applyFill="1" applyBorder="1" applyAlignment="1">
      <alignment horizontal="left" vertical="top" wrapText="1"/>
    </xf>
    <xf numFmtId="0" fontId="43" fillId="0" borderId="13" xfId="0" applyFont="1" applyFill="1" applyBorder="1" applyAlignment="1">
      <alignment horizontal="left" vertical="center" wrapText="1"/>
    </xf>
    <xf numFmtId="0" fontId="43" fillId="0" borderId="12" xfId="0" applyFont="1" applyFill="1" applyBorder="1" applyAlignment="1">
      <alignment horizontal="left" vertical="center" wrapText="1"/>
    </xf>
    <xf numFmtId="0" fontId="43" fillId="0" borderId="14" xfId="0" applyFont="1" applyFill="1" applyBorder="1" applyAlignment="1">
      <alignment horizontal="left" vertical="center" wrapText="1"/>
    </xf>
    <xf numFmtId="0" fontId="3" fillId="0" borderId="12" xfId="0" applyFont="1" applyFill="1" applyBorder="1" applyAlignment="1">
      <alignment horizontal="center" vertical="center" wrapText="1"/>
    </xf>
    <xf numFmtId="0" fontId="45" fillId="0" borderId="11" xfId="43" applyFont="1" applyFill="1" applyBorder="1" applyAlignment="1">
      <alignment wrapText="1"/>
    </xf>
    <xf numFmtId="0" fontId="45" fillId="0" borderId="19" xfId="43" applyFont="1" applyFill="1" applyBorder="1" applyAlignment="1">
      <alignment wrapText="1"/>
    </xf>
    <xf numFmtId="0" fontId="3" fillId="0" borderId="0" xfId="42" applyFont="1" applyBorder="1" applyAlignment="1">
      <alignment horizontal="center" wrapText="1"/>
    </xf>
    <xf numFmtId="0" fontId="45" fillId="0" borderId="11" xfId="43" applyFont="1" applyBorder="1" applyAlignment="1">
      <alignment horizontal="center" wrapText="1"/>
    </xf>
    <xf numFmtId="0" fontId="45" fillId="0" borderId="19" xfId="43" applyFont="1" applyBorder="1" applyAlignment="1">
      <alignment horizontal="center" wrapText="1"/>
    </xf>
    <xf numFmtId="0" fontId="45" fillId="0" borderId="0" xfId="43" applyFont="1" applyBorder="1" applyAlignment="1">
      <alignment horizontal="center" vertical="center" wrapText="1"/>
    </xf>
    <xf numFmtId="0" fontId="45" fillId="0" borderId="22" xfId="43" applyFont="1" applyBorder="1" applyAlignment="1">
      <alignment horizontal="center" vertical="center" wrapText="1"/>
    </xf>
    <xf numFmtId="0" fontId="3" fillId="0" borderId="11" xfId="42" applyFont="1" applyBorder="1" applyAlignment="1">
      <alignment horizontal="center" vertical="center"/>
    </xf>
    <xf numFmtId="0" fontId="6" fillId="0" borderId="11" xfId="42" applyFont="1" applyBorder="1" applyAlignment="1">
      <alignment horizontal="left"/>
    </xf>
    <xf numFmtId="0" fontId="46" fillId="0" borderId="12" xfId="43" applyFont="1" applyBorder="1" applyAlignment="1">
      <alignment horizontal="center" wrapText="1"/>
    </xf>
    <xf numFmtId="0" fontId="45" fillId="0" borderId="12" xfId="43" applyFont="1" applyBorder="1" applyAlignment="1">
      <alignment wrapText="1"/>
    </xf>
    <xf numFmtId="0" fontId="45" fillId="0" borderId="14" xfId="43" applyFont="1" applyBorder="1" applyAlignment="1">
      <alignment wrapText="1"/>
    </xf>
    <xf numFmtId="0" fontId="45" fillId="0" borderId="19" xfId="43" applyFont="1" applyBorder="1" applyAlignment="1">
      <alignment wrapText="1"/>
    </xf>
    <xf numFmtId="0" fontId="6" fillId="0" borderId="12" xfId="42" applyFont="1" applyBorder="1" applyAlignment="1">
      <alignment horizontal="center" vertical="center"/>
    </xf>
  </cellXfs>
  <cellStyles count="47">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2" xfId="45"/>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Hyperlink" xfId="46" builtinId="8"/>
    <cellStyle name="Input" xfId="34" builtinId="20" customBuiltin="1"/>
    <cellStyle name="Linked Cell" xfId="35" builtinId="24" customBuiltin="1"/>
    <cellStyle name="Neutral" xfId="36" builtinId="28" customBuiltin="1"/>
    <cellStyle name="Normal" xfId="0" builtinId="0"/>
    <cellStyle name="Normal 2" xfId="42"/>
    <cellStyle name="Normal 3" xfId="43"/>
    <cellStyle name="Normal 4" xfId="44"/>
    <cellStyle name="Note" xfId="37" builtinId="10" customBuiltin="1"/>
    <cellStyle name="Output" xfId="38" builtinId="21" customBuiltin="1"/>
    <cellStyle name="Title" xfId="39" builtinId="15" customBuiltin="1"/>
    <cellStyle name="Total" xfId="40" builtinId="25" customBuiltin="1"/>
    <cellStyle name="Warning Text" xfId="41"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6.bin"/><Relationship Id="rId2" Type="http://schemas.openxmlformats.org/officeDocument/2006/relationships/printerSettings" Target="../printerSettings/printerSettings35.bin"/><Relationship Id="rId1" Type="http://schemas.openxmlformats.org/officeDocument/2006/relationships/printerSettings" Target="../printerSettings/printerSettings34.bin"/><Relationship Id="rId5" Type="http://schemas.openxmlformats.org/officeDocument/2006/relationships/printerSettings" Target="../printerSettings/printerSettings38.bin"/><Relationship Id="rId4" Type="http://schemas.openxmlformats.org/officeDocument/2006/relationships/printerSettings" Target="../printerSettings/printerSettings37.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1.bin"/><Relationship Id="rId2" Type="http://schemas.openxmlformats.org/officeDocument/2006/relationships/printerSettings" Target="../printerSettings/printerSettings40.bin"/><Relationship Id="rId1" Type="http://schemas.openxmlformats.org/officeDocument/2006/relationships/printerSettings" Target="../printerSettings/printerSettings39.bin"/><Relationship Id="rId5" Type="http://schemas.openxmlformats.org/officeDocument/2006/relationships/printerSettings" Target="../printerSettings/printerSettings43.bin"/><Relationship Id="rId4" Type="http://schemas.openxmlformats.org/officeDocument/2006/relationships/printerSettings" Target="../printerSettings/printerSettings42.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6.bin"/><Relationship Id="rId2" Type="http://schemas.openxmlformats.org/officeDocument/2006/relationships/printerSettings" Target="../printerSettings/printerSettings45.bin"/><Relationship Id="rId1" Type="http://schemas.openxmlformats.org/officeDocument/2006/relationships/printerSettings" Target="../printerSettings/printerSettings44.bin"/><Relationship Id="rId5" Type="http://schemas.openxmlformats.org/officeDocument/2006/relationships/printerSettings" Target="../printerSettings/printerSettings48.bin"/><Relationship Id="rId4" Type="http://schemas.openxmlformats.org/officeDocument/2006/relationships/printerSettings" Target="../printerSettings/printerSettings47.bin"/></Relationships>
</file>

<file path=xl/worksheets/_rels/sheet13.xml.rels><?xml version="1.0" encoding="UTF-8" standalone="yes"?>
<Relationships xmlns="http://schemas.openxmlformats.org/package/2006/relationships"><Relationship Id="rId3" Type="http://schemas.openxmlformats.org/officeDocument/2006/relationships/printerSettings" Target="../printerSettings/printerSettings51.bin"/><Relationship Id="rId2" Type="http://schemas.openxmlformats.org/officeDocument/2006/relationships/printerSettings" Target="../printerSettings/printerSettings50.bin"/><Relationship Id="rId1" Type="http://schemas.openxmlformats.org/officeDocument/2006/relationships/printerSettings" Target="../printerSettings/printerSettings49.bin"/><Relationship Id="rId5" Type="http://schemas.openxmlformats.org/officeDocument/2006/relationships/printerSettings" Target="../printerSettings/printerSettings53.bin"/><Relationship Id="rId4" Type="http://schemas.openxmlformats.org/officeDocument/2006/relationships/printerSettings" Target="../printerSettings/printerSettings52.bin"/></Relationships>
</file>

<file path=xl/worksheets/_rels/sheet14.xml.rels><?xml version="1.0" encoding="UTF-8" standalone="yes"?>
<Relationships xmlns="http://schemas.openxmlformats.org/package/2006/relationships"><Relationship Id="rId3" Type="http://schemas.openxmlformats.org/officeDocument/2006/relationships/printerSettings" Target="../printerSettings/printerSettings56.bin"/><Relationship Id="rId2" Type="http://schemas.openxmlformats.org/officeDocument/2006/relationships/printerSettings" Target="../printerSettings/printerSettings55.bin"/><Relationship Id="rId1" Type="http://schemas.openxmlformats.org/officeDocument/2006/relationships/printerSettings" Target="../printerSettings/printerSettings54.bin"/><Relationship Id="rId5" Type="http://schemas.openxmlformats.org/officeDocument/2006/relationships/printerSettings" Target="../printerSettings/printerSettings58.bin"/><Relationship Id="rId4" Type="http://schemas.openxmlformats.org/officeDocument/2006/relationships/printerSettings" Target="../printerSettings/printerSettings57.bin"/></Relationships>
</file>

<file path=xl/worksheets/_rels/sheet15.xml.rels><?xml version="1.0" encoding="UTF-8" standalone="yes"?>
<Relationships xmlns="http://schemas.openxmlformats.org/package/2006/relationships"><Relationship Id="rId3" Type="http://schemas.openxmlformats.org/officeDocument/2006/relationships/printerSettings" Target="../printerSettings/printerSettings61.bin"/><Relationship Id="rId2" Type="http://schemas.openxmlformats.org/officeDocument/2006/relationships/printerSettings" Target="../printerSettings/printerSettings60.bin"/><Relationship Id="rId1" Type="http://schemas.openxmlformats.org/officeDocument/2006/relationships/printerSettings" Target="../printerSettings/printerSettings59.bin"/><Relationship Id="rId5" Type="http://schemas.openxmlformats.org/officeDocument/2006/relationships/printerSettings" Target="../printerSettings/printerSettings63.bin"/><Relationship Id="rId4" Type="http://schemas.openxmlformats.org/officeDocument/2006/relationships/printerSettings" Target="../printerSettings/printerSettings62.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19.xml.rels><?xml version="1.0" encoding="UTF-8" standalone="yes"?>
<Relationships xmlns="http://schemas.openxmlformats.org/package/2006/relationships"><Relationship Id="rId3" Type="http://schemas.openxmlformats.org/officeDocument/2006/relationships/printerSettings" Target="../printerSettings/printerSettings69.bin"/><Relationship Id="rId2" Type="http://schemas.openxmlformats.org/officeDocument/2006/relationships/printerSettings" Target="../printerSettings/printerSettings68.bin"/><Relationship Id="rId1" Type="http://schemas.openxmlformats.org/officeDocument/2006/relationships/printerSettings" Target="../printerSettings/printerSettings67.bin"/><Relationship Id="rId5" Type="http://schemas.openxmlformats.org/officeDocument/2006/relationships/printerSettings" Target="../printerSettings/printerSettings71.bin"/><Relationship Id="rId4" Type="http://schemas.openxmlformats.org/officeDocument/2006/relationships/printerSettings" Target="../printerSettings/printerSettings7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printerSettings" Target="../printerSettings/printerSettings74.bin"/><Relationship Id="rId2" Type="http://schemas.openxmlformats.org/officeDocument/2006/relationships/printerSettings" Target="../printerSettings/printerSettings73.bin"/><Relationship Id="rId1" Type="http://schemas.openxmlformats.org/officeDocument/2006/relationships/printerSettings" Target="../printerSettings/printerSettings72.bin"/><Relationship Id="rId5" Type="http://schemas.openxmlformats.org/officeDocument/2006/relationships/printerSettings" Target="../printerSettings/printerSettings76.bin"/><Relationship Id="rId4" Type="http://schemas.openxmlformats.org/officeDocument/2006/relationships/printerSettings" Target="../printerSettings/printerSettings75.bin"/></Relationships>
</file>

<file path=xl/worksheets/_rels/sheet21.xml.rels><?xml version="1.0" encoding="UTF-8" standalone="yes"?>
<Relationships xmlns="http://schemas.openxmlformats.org/package/2006/relationships"><Relationship Id="rId3" Type="http://schemas.openxmlformats.org/officeDocument/2006/relationships/printerSettings" Target="../printerSettings/printerSettings79.bin"/><Relationship Id="rId2" Type="http://schemas.openxmlformats.org/officeDocument/2006/relationships/printerSettings" Target="../printerSettings/printerSettings78.bin"/><Relationship Id="rId1" Type="http://schemas.openxmlformats.org/officeDocument/2006/relationships/printerSettings" Target="../printerSettings/printerSettings77.bin"/><Relationship Id="rId5" Type="http://schemas.openxmlformats.org/officeDocument/2006/relationships/printerSettings" Target="../printerSettings/printerSettings81.bin"/><Relationship Id="rId4" Type="http://schemas.openxmlformats.org/officeDocument/2006/relationships/printerSettings" Target="../printerSettings/printerSettings8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 Id="rId5" Type="http://schemas.openxmlformats.org/officeDocument/2006/relationships/printerSettings" Target="../printerSettings/printerSettings8.bin"/><Relationship Id="rId4"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5" Type="http://schemas.openxmlformats.org/officeDocument/2006/relationships/printerSettings" Target="../printerSettings/printerSettings13.bin"/><Relationship Id="rId4" Type="http://schemas.openxmlformats.org/officeDocument/2006/relationships/printerSettings" Target="../printerSettings/printerSettings12.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16.bin"/><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 Id="rId5" Type="http://schemas.openxmlformats.org/officeDocument/2006/relationships/printerSettings" Target="../printerSettings/printerSettings18.bin"/><Relationship Id="rId4" Type="http://schemas.openxmlformats.org/officeDocument/2006/relationships/printerSettings" Target="../printerSettings/printerSettings17.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1.bin"/><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 Id="rId5" Type="http://schemas.openxmlformats.org/officeDocument/2006/relationships/printerSettings" Target="../printerSettings/printerSettings23.bin"/><Relationship Id="rId4" Type="http://schemas.openxmlformats.org/officeDocument/2006/relationships/printerSettings" Target="../printerSettings/printerSettings22.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26.bin"/><Relationship Id="rId2" Type="http://schemas.openxmlformats.org/officeDocument/2006/relationships/printerSettings" Target="../printerSettings/printerSettings25.bin"/><Relationship Id="rId1" Type="http://schemas.openxmlformats.org/officeDocument/2006/relationships/printerSettings" Target="../printerSettings/printerSettings24.bin"/><Relationship Id="rId5" Type="http://schemas.openxmlformats.org/officeDocument/2006/relationships/printerSettings" Target="../printerSettings/printerSettings28.bin"/><Relationship Id="rId4" Type="http://schemas.openxmlformats.org/officeDocument/2006/relationships/printerSettings" Target="../printerSettings/printerSettings27.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5" Type="http://schemas.openxmlformats.org/officeDocument/2006/relationships/printerSettings" Target="../printerSettings/printerSettings33.bin"/><Relationship Id="rId4" Type="http://schemas.openxmlformats.org/officeDocument/2006/relationships/printerSettings" Target="../printerSettings/printerSettings3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6"/>
  <sheetViews>
    <sheetView workbookViewId="0">
      <selection activeCell="A4" sqref="A4"/>
    </sheetView>
  </sheetViews>
  <sheetFormatPr defaultColWidth="14.7109375" defaultRowHeight="12.75" x14ac:dyDescent="0.2"/>
  <cols>
    <col min="1" max="1" width="57.7109375" style="20" bestFit="1" customWidth="1"/>
    <col min="2" max="16384" width="14.7109375" style="20"/>
  </cols>
  <sheetData>
    <row r="1" spans="1:8" s="25" customFormat="1" ht="19.5" customHeight="1" x14ac:dyDescent="0.2">
      <c r="A1" s="26" t="s">
        <v>134</v>
      </c>
    </row>
    <row r="2" spans="1:8" ht="12.75" customHeight="1" x14ac:dyDescent="0.2">
      <c r="A2" s="24" t="s">
        <v>133</v>
      </c>
    </row>
    <row r="3" spans="1:8" ht="12.75" customHeight="1" x14ac:dyDescent="0.2">
      <c r="A3" s="23"/>
    </row>
    <row r="4" spans="1:8" ht="12.75" customHeight="1" x14ac:dyDescent="0.2">
      <c r="A4" s="32" t="str">
        <f>RH.1!$A$1</f>
        <v>Table RH.1: Fertility rates</v>
      </c>
      <c r="B4" s="27"/>
      <c r="C4" s="27"/>
      <c r="D4" s="27"/>
      <c r="E4" s="27"/>
      <c r="F4" s="27"/>
      <c r="G4" s="27"/>
      <c r="H4" s="27"/>
    </row>
    <row r="5" spans="1:8" ht="12.75" customHeight="1" x14ac:dyDescent="0.2">
      <c r="A5" s="32" t="str">
        <f>RH.2!$A$1</f>
        <v>Table RH.2: Adolescent birth rate and total fertility rate</v>
      </c>
      <c r="B5" s="108"/>
      <c r="C5" s="27"/>
      <c r="D5" s="27"/>
      <c r="E5" s="27"/>
      <c r="F5" s="27"/>
      <c r="G5" s="27"/>
      <c r="H5" s="27"/>
    </row>
    <row r="6" spans="1:8" ht="12.75" customHeight="1" x14ac:dyDescent="0.2">
      <c r="A6" s="32" t="str">
        <f>RH.3!$A$1</f>
        <v>Table RH.3: Early childbearing</v>
      </c>
      <c r="B6" s="108"/>
      <c r="C6" s="27"/>
      <c r="D6" s="27"/>
      <c r="E6" s="27"/>
      <c r="F6" s="27"/>
      <c r="G6" s="27"/>
      <c r="H6" s="27"/>
    </row>
    <row r="7" spans="1:8" ht="12.75" customHeight="1" x14ac:dyDescent="0.2">
      <c r="A7" s="32" t="str">
        <f>RH.4!$A$1</f>
        <v>Table RH.4: Trends in early childbearing</v>
      </c>
      <c r="B7" s="108"/>
      <c r="C7" s="27"/>
      <c r="D7" s="27"/>
      <c r="E7" s="27"/>
      <c r="F7" s="27"/>
      <c r="G7" s="27"/>
      <c r="H7" s="27"/>
    </row>
    <row r="8" spans="1:8" ht="12.75" customHeight="1" x14ac:dyDescent="0.2">
      <c r="A8" s="32" t="str">
        <f>RH.5!$A$1</f>
        <v>Table RH.5: Use of contraception</v>
      </c>
      <c r="B8" s="108"/>
      <c r="C8" s="27"/>
      <c r="D8" s="27"/>
      <c r="E8" s="27"/>
      <c r="F8" s="27"/>
      <c r="G8" s="27"/>
      <c r="H8" s="27"/>
    </row>
    <row r="9" spans="1:8" ht="12.75" customHeight="1" x14ac:dyDescent="0.2">
      <c r="A9" s="32" t="str">
        <f>RH.6!$A$1</f>
        <v>Table RH.6: Unmet need for contraception</v>
      </c>
      <c r="B9" s="108"/>
      <c r="C9" s="27"/>
      <c r="D9" s="27"/>
      <c r="E9" s="27"/>
      <c r="F9" s="27"/>
      <c r="G9" s="27"/>
      <c r="H9" s="27"/>
    </row>
    <row r="10" spans="1:8" ht="12.75" customHeight="1" x14ac:dyDescent="0.2">
      <c r="A10" s="32" t="str">
        <f>RH.7!$A$1</f>
        <v>Table RH.7: Antenatal care coverage</v>
      </c>
      <c r="B10" s="108"/>
      <c r="C10" s="27"/>
      <c r="D10" s="27"/>
      <c r="E10" s="27"/>
      <c r="F10" s="27"/>
      <c r="G10" s="27"/>
      <c r="H10" s="27"/>
    </row>
    <row r="11" spans="1:8" ht="12.75" customHeight="1" x14ac:dyDescent="0.2">
      <c r="A11" s="32" t="str">
        <f>RH.8!$A$1</f>
        <v>Table RH.8: Number of antenatal care visits and timing of first visit</v>
      </c>
      <c r="B11" s="108"/>
      <c r="C11" s="27"/>
      <c r="D11" s="27"/>
      <c r="E11" s="27"/>
      <c r="F11" s="27"/>
      <c r="G11" s="27"/>
      <c r="H11" s="27"/>
    </row>
    <row r="12" spans="1:8" ht="12.75" customHeight="1" x14ac:dyDescent="0.2">
      <c r="A12" s="32" t="str">
        <f>RH.9!$A$1</f>
        <v>Table RH.9: Content of antenatal care</v>
      </c>
      <c r="B12" s="108"/>
      <c r="C12" s="27"/>
      <c r="D12" s="27"/>
      <c r="E12" s="27"/>
      <c r="F12" s="27"/>
      <c r="G12" s="27"/>
      <c r="H12" s="27"/>
    </row>
    <row r="13" spans="1:8" ht="12.75" customHeight="1" x14ac:dyDescent="0.2">
      <c r="A13" s="32" t="str">
        <f>RH.10!$A$1</f>
        <v>Table RH.10: Assistance during delivery and caesarian section</v>
      </c>
      <c r="B13" s="109"/>
      <c r="C13" s="28"/>
      <c r="D13" s="28"/>
      <c r="E13" s="28"/>
      <c r="F13" s="28"/>
      <c r="G13" s="27"/>
      <c r="H13" s="27"/>
    </row>
    <row r="14" spans="1:8" ht="12.75" customHeight="1" x14ac:dyDescent="0.2">
      <c r="A14" s="32" t="str">
        <f>RH.11!$A$1</f>
        <v>Table RH.11: Place of delivery</v>
      </c>
      <c r="B14" s="108"/>
      <c r="C14" s="27"/>
      <c r="D14" s="27"/>
      <c r="E14" s="27"/>
      <c r="F14" s="27"/>
      <c r="G14" s="27"/>
      <c r="H14" s="27"/>
    </row>
    <row r="15" spans="1:8" ht="12.75" customHeight="1" x14ac:dyDescent="0.2">
      <c r="A15" s="32" t="str">
        <f>RH.12!$A$1</f>
        <v>Table RH.12: Post-partum stay in health facility</v>
      </c>
      <c r="B15" s="29"/>
      <c r="C15" s="29"/>
      <c r="D15" s="27"/>
      <c r="E15" s="27"/>
      <c r="F15" s="27"/>
      <c r="G15" s="27"/>
      <c r="H15" s="27"/>
    </row>
    <row r="16" spans="1:8" ht="12.75" customHeight="1" x14ac:dyDescent="0.2">
      <c r="A16" s="97" t="str">
        <f>RH.13!$A$1</f>
        <v>Table RH.13: Post-natal health checks for newborns</v>
      </c>
      <c r="B16" s="30"/>
      <c r="C16" s="30"/>
      <c r="D16" s="30"/>
      <c r="E16" s="27"/>
      <c r="F16" s="27"/>
      <c r="G16" s="27"/>
      <c r="H16" s="27"/>
    </row>
    <row r="17" spans="1:8" ht="12.75" customHeight="1" x14ac:dyDescent="0.2">
      <c r="A17" s="32" t="str">
        <f>RH.14!$A$1</f>
        <v>Table RH.14: Post-natal care visits for newborns within one week of birth</v>
      </c>
      <c r="B17" s="31"/>
      <c r="C17" s="31"/>
      <c r="D17" s="31"/>
      <c r="E17" s="31"/>
      <c r="F17" s="31"/>
      <c r="G17" s="31"/>
      <c r="H17" s="27"/>
    </row>
    <row r="18" spans="1:8" ht="12.75" customHeight="1" x14ac:dyDescent="0.2">
      <c r="A18" s="32" t="str">
        <f>RH.15!$A$1</f>
        <v>Table RH.15: Post-natal health checks for mothers</v>
      </c>
      <c r="B18" s="30"/>
      <c r="C18" s="30"/>
      <c r="D18" s="30"/>
      <c r="E18" s="27"/>
      <c r="F18" s="27"/>
      <c r="G18" s="27"/>
      <c r="H18" s="27"/>
    </row>
    <row r="19" spans="1:8" ht="12.75" customHeight="1" x14ac:dyDescent="0.2">
      <c r="A19" s="32" t="str">
        <f>RH.16!$A$1</f>
        <v>Table RH.16: Post-natal care visits for mothers within one week of birth</v>
      </c>
      <c r="B19" s="31"/>
      <c r="C19" s="31"/>
      <c r="D19" s="31"/>
      <c r="E19" s="31"/>
      <c r="F19" s="31"/>
      <c r="G19" s="31"/>
      <c r="H19" s="27"/>
    </row>
    <row r="20" spans="1:8" ht="12.75" customHeight="1" x14ac:dyDescent="0.2">
      <c r="A20" s="32" t="str">
        <f>RH.17!$A$1</f>
        <v>Table RH.17: Post-natal health checks for mothers and newborns</v>
      </c>
      <c r="B20" s="27"/>
      <c r="C20" s="27"/>
      <c r="D20" s="27"/>
      <c r="E20" s="27"/>
      <c r="F20" s="27"/>
      <c r="G20" s="27"/>
      <c r="H20" s="27"/>
    </row>
    <row r="21" spans="1:8" ht="12.75" customHeight="1" x14ac:dyDescent="0.2">
      <c r="A21" s="32" t="e">
        <f>#REF!</f>
        <v>#REF!</v>
      </c>
      <c r="B21" s="27"/>
      <c r="C21" s="27"/>
      <c r="D21" s="27"/>
      <c r="E21" s="27"/>
      <c r="F21" s="27"/>
      <c r="G21" s="27"/>
      <c r="H21" s="27"/>
    </row>
    <row r="22" spans="1:8" ht="12.75" customHeight="1" x14ac:dyDescent="0.2">
      <c r="A22" s="32" t="e">
        <f>#REF!</f>
        <v>#REF!</v>
      </c>
      <c r="B22" s="111"/>
      <c r="C22" s="27"/>
      <c r="D22" s="27"/>
      <c r="E22" s="27"/>
      <c r="F22" s="27"/>
      <c r="G22" s="27"/>
      <c r="H22" s="27"/>
    </row>
    <row r="23" spans="1:8" ht="12.75" customHeight="1" x14ac:dyDescent="0.2">
      <c r="A23" s="33" t="e">
        <f>#REF!</f>
        <v>#REF!</v>
      </c>
      <c r="B23" s="27"/>
      <c r="C23" s="27"/>
      <c r="D23" s="27"/>
      <c r="E23" s="27"/>
      <c r="F23" s="27"/>
      <c r="G23" s="27"/>
      <c r="H23" s="27"/>
    </row>
    <row r="24" spans="1:8" x14ac:dyDescent="0.2">
      <c r="A24" s="43"/>
      <c r="B24" s="27"/>
      <c r="C24" s="27"/>
      <c r="D24" s="27"/>
      <c r="E24" s="27"/>
      <c r="F24" s="27"/>
      <c r="G24" s="27"/>
      <c r="H24" s="27"/>
    </row>
    <row r="26" spans="1:8" x14ac:dyDescent="0.2">
      <c r="A26" s="112"/>
    </row>
  </sheetData>
  <hyperlinks>
    <hyperlink ref="A4" location="RH.1!A1" display="RH.1!A1"/>
    <hyperlink ref="A5" location="RH.2!A1" display="RH.2!A1"/>
    <hyperlink ref="A6" location="RH.3!A1" display="RH.3!A1"/>
    <hyperlink ref="A7" location="RH.4!A1" display="RH.4!A1"/>
    <hyperlink ref="A8" location="RH.5!A1" display="RH.5!A1"/>
    <hyperlink ref="A9" location="RH.6!A1" display="RH.6!A1"/>
    <hyperlink ref="A10" location="RH.7!A1" display="RH.7!A1"/>
    <hyperlink ref="A11" location="RH.8!A1" display="RH.8!A1"/>
    <hyperlink ref="A12" location="RH.9!A1" display="RH.9!A1"/>
    <hyperlink ref="A13" location="RH.10!A1" display="RH.10!A1"/>
    <hyperlink ref="A14" location="RH.11!A1" display="RH.11!A1"/>
    <hyperlink ref="A15" location="RH.12!A1" display="RH.12!A1"/>
    <hyperlink ref="A16" location="RH.13!A1" display="RH.13!A1"/>
    <hyperlink ref="A17" location="RH.14!A1" display="RH.14!A1"/>
    <hyperlink ref="A18" location="RH.15!A1" display="RH.15!A1"/>
    <hyperlink ref="A19" location="RH.16!A1" display="RH.16!A1"/>
    <hyperlink ref="A20" location="RH.17!A1" display="RH.17!A1"/>
    <hyperlink ref="A21" location="RH.18!A1" display="RH.18!A1"/>
    <hyperlink ref="A22" location="RH.19!A1" display="RH.19!A1"/>
    <hyperlink ref="A23" location="RH.20!A1" display="RH.20!A1"/>
  </hyperlinks>
  <pageMargins left="0.25" right="0.25"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6"/>
  <sheetViews>
    <sheetView topLeftCell="A18" workbookViewId="0">
      <selection activeCell="B14" sqref="B14"/>
    </sheetView>
  </sheetViews>
  <sheetFormatPr defaultRowHeight="12.75" x14ac:dyDescent="0.2"/>
  <cols>
    <col min="1" max="1" width="16.85546875" style="20" customWidth="1"/>
    <col min="2" max="2" width="14.140625" style="20" customWidth="1"/>
    <col min="3" max="3" width="11.7109375" style="20" customWidth="1"/>
    <col min="4" max="4" width="10.140625" style="20" customWidth="1"/>
    <col min="5" max="5" width="16.140625" style="20" customWidth="1"/>
    <col min="6" max="6" width="9.85546875" style="20" customWidth="1"/>
    <col min="7" max="16384" width="9.140625" style="20"/>
  </cols>
  <sheetData>
    <row r="1" spans="1:6" s="7" customFormat="1" ht="19.5" customHeight="1" x14ac:dyDescent="0.2">
      <c r="A1" s="202" t="s">
        <v>151</v>
      </c>
      <c r="B1" s="203"/>
      <c r="C1" s="203"/>
      <c r="D1" s="203"/>
      <c r="E1" s="203"/>
      <c r="F1" s="204"/>
    </row>
    <row r="2" spans="1:6" s="7" customFormat="1" ht="38.25" customHeight="1" x14ac:dyDescent="0.2">
      <c r="A2" s="314" t="s">
        <v>292</v>
      </c>
      <c r="B2" s="222"/>
      <c r="C2" s="222"/>
      <c r="D2" s="222"/>
      <c r="E2" s="222"/>
      <c r="F2" s="223"/>
    </row>
    <row r="3" spans="1:6" s="7" customFormat="1" ht="27" customHeight="1" x14ac:dyDescent="0.2">
      <c r="A3" s="288"/>
      <c r="B3" s="293" t="s">
        <v>164</v>
      </c>
      <c r="C3" s="293"/>
      <c r="D3" s="293"/>
      <c r="E3" s="293"/>
      <c r="F3" s="294" t="s">
        <v>149</v>
      </c>
    </row>
    <row r="4" spans="1:6" s="4" customFormat="1" ht="31.5" customHeight="1" x14ac:dyDescent="0.2">
      <c r="A4" s="289"/>
      <c r="B4" s="151" t="s">
        <v>82</v>
      </c>
      <c r="C4" s="151" t="s">
        <v>91</v>
      </c>
      <c r="D4" s="151" t="s">
        <v>83</v>
      </c>
      <c r="E4" s="149" t="s">
        <v>93</v>
      </c>
      <c r="F4" s="246"/>
    </row>
    <row r="5" spans="1:6" s="4" customFormat="1" ht="12.75" customHeight="1" x14ac:dyDescent="0.2">
      <c r="A5" s="181"/>
      <c r="B5" s="64"/>
      <c r="C5" s="64"/>
      <c r="D5" s="64"/>
      <c r="E5" s="64"/>
      <c r="F5" s="65"/>
    </row>
    <row r="6" spans="1:6" s="154" customFormat="1" ht="12.75" customHeight="1" x14ac:dyDescent="0.2">
      <c r="A6" s="40" t="s">
        <v>2</v>
      </c>
      <c r="B6" s="143">
        <v>58.706652273153722</v>
      </c>
      <c r="C6" s="143">
        <v>55.87249196078961</v>
      </c>
      <c r="D6" s="143">
        <v>56.407698884017421</v>
      </c>
      <c r="E6" s="143">
        <v>49.311627343603469</v>
      </c>
      <c r="F6" s="146">
        <v>1086.7923690000039</v>
      </c>
    </row>
    <row r="7" spans="1:6" s="51" customFormat="1" ht="12.75" customHeight="1" x14ac:dyDescent="0.2">
      <c r="A7" s="147"/>
      <c r="B7" s="115"/>
      <c r="C7" s="115"/>
      <c r="D7" s="115"/>
      <c r="E7" s="115"/>
      <c r="F7" s="127"/>
    </row>
    <row r="8" spans="1:6" s="18" customFormat="1" ht="12.75" customHeight="1" x14ac:dyDescent="0.2">
      <c r="A8" s="123" t="s">
        <v>225</v>
      </c>
      <c r="B8" s="115"/>
      <c r="C8" s="115"/>
      <c r="D8" s="115"/>
      <c r="E8" s="115"/>
      <c r="F8" s="127"/>
    </row>
    <row r="9" spans="1:6" s="7" customFormat="1" ht="12.75" customHeight="1" x14ac:dyDescent="0.2">
      <c r="A9" s="101" t="s">
        <v>226</v>
      </c>
      <c r="B9" s="115">
        <v>74.30705448132754</v>
      </c>
      <c r="C9" s="115">
        <v>75.593594211609428</v>
      </c>
      <c r="D9" s="115">
        <v>76.39768081099669</v>
      </c>
      <c r="E9" s="115">
        <v>70.409599953116967</v>
      </c>
      <c r="F9" s="127">
        <v>392.73866799999973</v>
      </c>
    </row>
    <row r="10" spans="1:6" s="7" customFormat="1" ht="12.75" customHeight="1" x14ac:dyDescent="0.2">
      <c r="A10" s="101" t="s">
        <v>227</v>
      </c>
      <c r="B10" s="115">
        <v>44.167571297995629</v>
      </c>
      <c r="C10" s="115">
        <v>38.630077237994243</v>
      </c>
      <c r="D10" s="115">
        <v>38.606000927692499</v>
      </c>
      <c r="E10" s="115">
        <v>32.015174659701877</v>
      </c>
      <c r="F10" s="127">
        <v>314.08467100000013</v>
      </c>
    </row>
    <row r="11" spans="1:6" s="7" customFormat="1" ht="12.75" customHeight="1" x14ac:dyDescent="0.2">
      <c r="A11" s="101" t="s">
        <v>228</v>
      </c>
      <c r="B11" s="115">
        <v>54.600057799447484</v>
      </c>
      <c r="C11" s="115">
        <v>49.741304705807167</v>
      </c>
      <c r="D11" s="115">
        <v>50.460902563558939</v>
      </c>
      <c r="E11" s="115">
        <v>41.801965281223083</v>
      </c>
      <c r="F11" s="127">
        <v>379.96902999999952</v>
      </c>
    </row>
    <row r="12" spans="1:6" s="7" customFormat="1" ht="12.75" customHeight="1" x14ac:dyDescent="0.2">
      <c r="A12" s="40" t="s">
        <v>237</v>
      </c>
      <c r="B12" s="115"/>
      <c r="C12" s="115"/>
      <c r="D12" s="115"/>
      <c r="E12" s="115"/>
      <c r="F12" s="127"/>
    </row>
    <row r="13" spans="1:6" s="7" customFormat="1" ht="12.75" customHeight="1" x14ac:dyDescent="0.2">
      <c r="A13" s="36" t="s">
        <v>0</v>
      </c>
      <c r="B13" s="115">
        <v>76.186257706482095</v>
      </c>
      <c r="C13" s="115">
        <v>77.97554829047489</v>
      </c>
      <c r="D13" s="115">
        <v>78.676847662047308</v>
      </c>
      <c r="E13" s="115">
        <v>73.627276806506714</v>
      </c>
      <c r="F13" s="127">
        <v>239.48346000000035</v>
      </c>
    </row>
    <row r="14" spans="1:6" s="7" customFormat="1" ht="12.75" customHeight="1" x14ac:dyDescent="0.2">
      <c r="A14" s="36" t="s">
        <v>1</v>
      </c>
      <c r="B14" s="115">
        <v>53.766215150229236</v>
      </c>
      <c r="C14" s="115">
        <v>49.625282294771679</v>
      </c>
      <c r="D14" s="115">
        <v>50.113544834685555</v>
      </c>
      <c r="E14" s="115">
        <v>42.439050171724354</v>
      </c>
      <c r="F14" s="127">
        <v>847.30890900000486</v>
      </c>
    </row>
    <row r="15" spans="1:6" s="7" customFormat="1" ht="12.75" customHeight="1" x14ac:dyDescent="0.2">
      <c r="A15" s="70" t="s">
        <v>85</v>
      </c>
      <c r="B15" s="115"/>
      <c r="C15" s="115"/>
      <c r="D15" s="115"/>
      <c r="E15" s="115"/>
      <c r="F15" s="127"/>
    </row>
    <row r="16" spans="1:6" s="7" customFormat="1" ht="12.75" customHeight="1" x14ac:dyDescent="0.2">
      <c r="A16" s="36" t="s">
        <v>64</v>
      </c>
      <c r="B16" s="115">
        <v>53.946029935330259</v>
      </c>
      <c r="C16" s="115">
        <v>50.971978450363267</v>
      </c>
      <c r="D16" s="115">
        <v>53.623955874773607</v>
      </c>
      <c r="E16" s="115">
        <v>41.598460944463241</v>
      </c>
      <c r="F16" s="127">
        <v>190.26214000000004</v>
      </c>
    </row>
    <row r="17" spans="1:6" s="7" customFormat="1" ht="12.75" customHeight="1" x14ac:dyDescent="0.2">
      <c r="A17" s="36" t="s">
        <v>65</v>
      </c>
      <c r="B17" s="115">
        <v>60.747040601818533</v>
      </c>
      <c r="C17" s="115">
        <v>57.78724102363271</v>
      </c>
      <c r="D17" s="115">
        <v>57.961663062117957</v>
      </c>
      <c r="E17" s="115">
        <v>51.88182954126345</v>
      </c>
      <c r="F17" s="127">
        <v>694.94830500000296</v>
      </c>
    </row>
    <row r="18" spans="1:6" s="7" customFormat="1" ht="12.75" customHeight="1" x14ac:dyDescent="0.2">
      <c r="A18" s="36" t="s">
        <v>235</v>
      </c>
      <c r="B18" s="115">
        <v>56.165758691736649</v>
      </c>
      <c r="C18" s="115">
        <v>53.896772014141504</v>
      </c>
      <c r="D18" s="115">
        <v>53.677871434543896</v>
      </c>
      <c r="E18" s="115">
        <v>47.730959250096213</v>
      </c>
      <c r="F18" s="127">
        <v>201.58192400000027</v>
      </c>
    </row>
    <row r="19" spans="1:6" s="7" customFormat="1" ht="12.75" customHeight="1" x14ac:dyDescent="0.2">
      <c r="A19" s="40" t="s">
        <v>13</v>
      </c>
      <c r="F19" s="117"/>
    </row>
    <row r="20" spans="1:6" s="7" customFormat="1" ht="12.75" customHeight="1" x14ac:dyDescent="0.2">
      <c r="A20" s="36" t="s">
        <v>45</v>
      </c>
      <c r="B20" s="115">
        <v>50.375928341236694</v>
      </c>
      <c r="C20" s="115">
        <v>43.566595268163994</v>
      </c>
      <c r="D20" s="115">
        <v>46.429442245842154</v>
      </c>
      <c r="E20" s="115">
        <v>38.256466738532765</v>
      </c>
      <c r="F20" s="127">
        <v>196.32624600000005</v>
      </c>
    </row>
    <row r="21" spans="1:6" s="7" customFormat="1" ht="12.75" customHeight="1" x14ac:dyDescent="0.2">
      <c r="A21" s="36" t="s">
        <v>229</v>
      </c>
      <c r="B21" s="115">
        <v>51.574594489516429</v>
      </c>
      <c r="C21" s="115">
        <v>48.130534979480345</v>
      </c>
      <c r="D21" s="115">
        <v>48.876265856254889</v>
      </c>
      <c r="E21" s="115">
        <v>43.02915241655969</v>
      </c>
      <c r="F21" s="127">
        <v>533.43546899999944</v>
      </c>
    </row>
    <row r="22" spans="1:6" s="7" customFormat="1" ht="12.75" customHeight="1" x14ac:dyDescent="0.2">
      <c r="A22" s="36" t="s">
        <v>46</v>
      </c>
      <c r="B22" s="115">
        <v>63.41151158767218</v>
      </c>
      <c r="C22" s="115">
        <v>60.169302276366444</v>
      </c>
      <c r="D22" s="115">
        <v>59.688393871194286</v>
      </c>
      <c r="E22" s="115">
        <v>48.565495068640274</v>
      </c>
      <c r="F22" s="127">
        <v>165.27409200000014</v>
      </c>
    </row>
    <row r="23" spans="1:6" s="7" customFormat="1" ht="12.75" customHeight="1" x14ac:dyDescent="0.2">
      <c r="A23" s="36" t="s">
        <v>86</v>
      </c>
      <c r="B23" s="115">
        <v>80.58108158816178</v>
      </c>
      <c r="C23" s="115">
        <v>84.470233372686167</v>
      </c>
      <c r="D23" s="115">
        <v>82.625464396233184</v>
      </c>
      <c r="E23" s="115">
        <v>75.523316777413484</v>
      </c>
      <c r="F23" s="127">
        <v>161.9231480000002</v>
      </c>
    </row>
    <row r="24" spans="1:6" s="7" customFormat="1" ht="12.75" customHeight="1" x14ac:dyDescent="0.2">
      <c r="A24" s="36" t="s">
        <v>87</v>
      </c>
      <c r="B24" s="165">
        <v>96.264021274936908</v>
      </c>
      <c r="C24" s="165">
        <v>96.264021274936908</v>
      </c>
      <c r="D24" s="165">
        <v>96.264021274936908</v>
      </c>
      <c r="E24" s="165">
        <v>96.264021274936908</v>
      </c>
      <c r="F24" s="127">
        <v>29.833414000000005</v>
      </c>
    </row>
    <row r="25" spans="1:6" s="7" customFormat="1" ht="12.75" customHeight="1" x14ac:dyDescent="0.2">
      <c r="A25" s="40" t="s">
        <v>88</v>
      </c>
      <c r="B25" s="115"/>
      <c r="C25" s="115"/>
      <c r="D25" s="115"/>
      <c r="E25" s="115"/>
      <c r="F25" s="127"/>
    </row>
    <row r="26" spans="1:6" s="7" customFormat="1" ht="12.75" customHeight="1" x14ac:dyDescent="0.2">
      <c r="A26" s="36" t="s">
        <v>47</v>
      </c>
      <c r="B26" s="115">
        <v>35.791992768758227</v>
      </c>
      <c r="C26" s="115">
        <v>31.519962077174387</v>
      </c>
      <c r="D26" s="115">
        <v>31.382302517433942</v>
      </c>
      <c r="E26" s="115">
        <v>25.967964291388689</v>
      </c>
      <c r="F26" s="127">
        <v>234.2103960000006</v>
      </c>
    </row>
    <row r="27" spans="1:6" s="7" customFormat="1" ht="12.75" customHeight="1" x14ac:dyDescent="0.2">
      <c r="A27" s="36" t="s">
        <v>48</v>
      </c>
      <c r="B27" s="115">
        <v>49.34403715719796</v>
      </c>
      <c r="C27" s="115">
        <v>43.238082164502018</v>
      </c>
      <c r="D27" s="115">
        <v>44.368037086347549</v>
      </c>
      <c r="E27" s="115">
        <v>38.193717556384065</v>
      </c>
      <c r="F27" s="127">
        <v>228.08609000000018</v>
      </c>
    </row>
    <row r="28" spans="1:6" s="7" customFormat="1" ht="12.75" customHeight="1" x14ac:dyDescent="0.2">
      <c r="A28" s="36" t="s">
        <v>49</v>
      </c>
      <c r="B28" s="115">
        <v>57.920790700816681</v>
      </c>
      <c r="C28" s="115">
        <v>51.478880251412349</v>
      </c>
      <c r="D28" s="115">
        <v>53.19207286351164</v>
      </c>
      <c r="E28" s="115">
        <v>44.372434817072275</v>
      </c>
      <c r="F28" s="127">
        <v>237.03913800000026</v>
      </c>
    </row>
    <row r="29" spans="1:6" s="7" customFormat="1" ht="12.75" customHeight="1" x14ac:dyDescent="0.2">
      <c r="A29" s="36" t="s">
        <v>50</v>
      </c>
      <c r="B29" s="115">
        <v>74.11667257392358</v>
      </c>
      <c r="C29" s="115">
        <v>75.667871020103064</v>
      </c>
      <c r="D29" s="115">
        <v>76.099223591875599</v>
      </c>
      <c r="E29" s="115">
        <v>66.13829301954739</v>
      </c>
      <c r="F29" s="127">
        <v>218.07358100000013</v>
      </c>
    </row>
    <row r="30" spans="1:6" s="7" customFormat="1" ht="12.75" customHeight="1" x14ac:dyDescent="0.2">
      <c r="A30" s="36" t="s">
        <v>51</v>
      </c>
      <c r="B30" s="115">
        <v>84.258751359727825</v>
      </c>
      <c r="C30" s="115">
        <v>87.221283692634273</v>
      </c>
      <c r="D30" s="115">
        <v>86.371215736647841</v>
      </c>
      <c r="E30" s="115">
        <v>81.808952984252898</v>
      </c>
      <c r="F30" s="127">
        <v>169.38316400000022</v>
      </c>
    </row>
    <row r="31" spans="1:6" s="7" customFormat="1" ht="12.75" customHeight="1" x14ac:dyDescent="0.2">
      <c r="A31" s="123" t="s">
        <v>230</v>
      </c>
      <c r="B31" s="115"/>
      <c r="C31" s="115"/>
      <c r="D31" s="115"/>
      <c r="E31" s="115"/>
      <c r="F31" s="127"/>
    </row>
    <row r="32" spans="1:6" s="7" customFormat="1" ht="12.75" customHeight="1" x14ac:dyDescent="0.2">
      <c r="A32" s="124" t="s">
        <v>231</v>
      </c>
      <c r="B32" s="115">
        <v>58.684090236327776</v>
      </c>
      <c r="C32" s="115">
        <v>55.997498970624619</v>
      </c>
      <c r="D32" s="115">
        <v>56.543201885764617</v>
      </c>
      <c r="E32" s="115">
        <v>49.307968637488308</v>
      </c>
      <c r="F32" s="127">
        <v>1065.8891200000035</v>
      </c>
    </row>
    <row r="33" spans="1:11" s="7" customFormat="1" ht="12.75" customHeight="1" x14ac:dyDescent="0.2">
      <c r="A33" s="124" t="s">
        <v>232</v>
      </c>
      <c r="B33" s="165" t="s">
        <v>275</v>
      </c>
      <c r="C33" s="165" t="s">
        <v>275</v>
      </c>
      <c r="D33" s="165" t="s">
        <v>275</v>
      </c>
      <c r="E33" s="165" t="s">
        <v>275</v>
      </c>
      <c r="F33" s="127">
        <v>4.4134030000000006</v>
      </c>
    </row>
    <row r="34" spans="1:11" s="7" customFormat="1" ht="12.75" customHeight="1" x14ac:dyDescent="0.2">
      <c r="A34" s="124" t="s">
        <v>233</v>
      </c>
      <c r="B34" s="165" t="s">
        <v>275</v>
      </c>
      <c r="C34" s="165" t="s">
        <v>275</v>
      </c>
      <c r="D34" s="165" t="s">
        <v>275</v>
      </c>
      <c r="E34" s="165" t="s">
        <v>275</v>
      </c>
      <c r="F34" s="127">
        <v>2.613299</v>
      </c>
    </row>
    <row r="35" spans="1:11" s="7" customFormat="1" ht="12.75" customHeight="1" x14ac:dyDescent="0.2">
      <c r="A35" s="130" t="s">
        <v>234</v>
      </c>
      <c r="B35" s="165" t="s">
        <v>275</v>
      </c>
      <c r="C35" s="165" t="s">
        <v>275</v>
      </c>
      <c r="D35" s="165" t="s">
        <v>275</v>
      </c>
      <c r="E35" s="165" t="s">
        <v>275</v>
      </c>
      <c r="F35" s="128">
        <v>13.876546999999997</v>
      </c>
    </row>
    <row r="36" spans="1:11" s="7" customFormat="1" ht="12.75" customHeight="1" x14ac:dyDescent="0.2">
      <c r="A36" s="309" t="s">
        <v>290</v>
      </c>
      <c r="B36" s="310"/>
      <c r="C36" s="310"/>
      <c r="D36" s="310"/>
      <c r="E36" s="310"/>
      <c r="F36" s="311"/>
    </row>
    <row r="37" spans="1:11" s="7" customFormat="1" ht="12.75" customHeight="1" x14ac:dyDescent="0.2">
      <c r="A37" s="315"/>
      <c r="B37" s="315"/>
      <c r="C37" s="315"/>
      <c r="D37" s="315"/>
      <c r="E37" s="315"/>
      <c r="F37" s="315"/>
    </row>
    <row r="38" spans="1:11" s="7" customFormat="1" ht="91.5" customHeight="1" x14ac:dyDescent="0.2">
      <c r="A38" s="235" t="s">
        <v>203</v>
      </c>
      <c r="B38" s="236"/>
      <c r="C38" s="236"/>
      <c r="D38" s="236"/>
      <c r="E38" s="236"/>
      <c r="F38" s="237"/>
      <c r="H38" s="21"/>
      <c r="I38" s="21"/>
      <c r="J38" s="21"/>
      <c r="K38" s="21"/>
    </row>
    <row r="39" spans="1:11" s="7" customFormat="1" ht="7.5" customHeight="1" x14ac:dyDescent="0.2">
      <c r="A39" s="52"/>
      <c r="B39" s="52"/>
      <c r="C39" s="52"/>
      <c r="D39" s="52"/>
      <c r="E39" s="52"/>
      <c r="F39" s="52"/>
    </row>
    <row r="40" spans="1:11" s="7" customFormat="1" ht="14.25" customHeight="1" x14ac:dyDescent="0.2">
      <c r="A40" s="312"/>
      <c r="B40" s="313"/>
      <c r="C40" s="313"/>
      <c r="D40" s="313"/>
      <c r="E40" s="313"/>
      <c r="F40" s="313"/>
    </row>
    <row r="41" spans="1:11" x14ac:dyDescent="0.2">
      <c r="A41" s="27"/>
      <c r="B41" s="27"/>
      <c r="C41" s="27"/>
      <c r="D41" s="27"/>
      <c r="E41" s="27"/>
      <c r="F41" s="27"/>
    </row>
    <row r="42" spans="1:11" x14ac:dyDescent="0.2">
      <c r="A42" s="27"/>
      <c r="B42" s="27"/>
      <c r="C42" s="27"/>
      <c r="D42" s="27"/>
      <c r="E42" s="27"/>
      <c r="F42" s="27"/>
    </row>
    <row r="43" spans="1:11" x14ac:dyDescent="0.2">
      <c r="A43" s="27"/>
      <c r="B43" s="27"/>
      <c r="C43" s="27"/>
      <c r="D43" s="27"/>
      <c r="E43" s="27"/>
      <c r="F43" s="27"/>
    </row>
    <row r="44" spans="1:11" x14ac:dyDescent="0.2">
      <c r="A44" s="27"/>
      <c r="B44" s="27"/>
      <c r="C44" s="27"/>
      <c r="D44" s="27"/>
      <c r="E44" s="27"/>
      <c r="F44" s="27"/>
    </row>
    <row r="45" spans="1:11" x14ac:dyDescent="0.2">
      <c r="A45" s="27"/>
      <c r="B45" s="27"/>
      <c r="C45" s="27"/>
      <c r="D45" s="27"/>
      <c r="E45" s="27"/>
      <c r="F45" s="27"/>
    </row>
    <row r="46" spans="1:11" x14ac:dyDescent="0.2">
      <c r="A46" s="27"/>
      <c r="B46" s="27"/>
      <c r="C46" s="27"/>
      <c r="D46" s="27"/>
      <c r="E46" s="27"/>
      <c r="F46" s="27"/>
    </row>
  </sheetData>
  <customSheetViews>
    <customSheetView guid="{1A9CBE10-75BD-4A4F-B305-CB7179FB6026}" fitToPage="1">
      <selection activeCell="H38" sqref="H38"/>
      <pageMargins left="0.75" right="0.75" top="1" bottom="1" header="0.5" footer="0.5"/>
      <printOptions horizontalCentered="1"/>
      <pageSetup orientation="portrait" r:id="rId1"/>
      <headerFooter alignWithMargins="0"/>
    </customSheetView>
    <customSheetView guid="{1F4165CF-8EE0-487A-B1CC-58FF2D487C9F}" fitToPage="1">
      <selection activeCell="H38" sqref="H38"/>
      <pageMargins left="0.75" right="0.75" top="1" bottom="1" header="0.5" footer="0.5"/>
      <printOptions horizontalCentered="1"/>
      <pageSetup orientation="portrait" r:id="rId2"/>
      <headerFooter alignWithMargins="0"/>
    </customSheetView>
    <customSheetView guid="{C50D8E18-2156-47C1-82BC-D5A17BE4D1D3}" fitToPage="1">
      <selection activeCell="H38" sqref="H38"/>
      <pageMargins left="0.75" right="0.75" top="1" bottom="1" header="0.5" footer="0.5"/>
      <printOptions horizontalCentered="1"/>
      <pageSetup orientation="portrait" r:id="rId3"/>
      <headerFooter alignWithMargins="0"/>
    </customSheetView>
    <customSheetView guid="{208F3BA5-0E38-4791-89FA-17BAD3BF7246}" fitToPage="1">
      <selection activeCell="H38" sqref="H38"/>
      <pageMargins left="0.75" right="0.75" top="1" bottom="1" header="0.5" footer="0.5"/>
      <printOptions horizontalCentered="1"/>
      <pageSetup orientation="portrait" r:id="rId4"/>
      <headerFooter alignWithMargins="0"/>
    </customSheetView>
  </customSheetViews>
  <mergeCells count="9">
    <mergeCell ref="A1:F1"/>
    <mergeCell ref="A36:F36"/>
    <mergeCell ref="A38:F38"/>
    <mergeCell ref="A40:F40"/>
    <mergeCell ref="A3:A4"/>
    <mergeCell ref="A2:F2"/>
    <mergeCell ref="F3:F4"/>
    <mergeCell ref="B3:E3"/>
    <mergeCell ref="A37:F37"/>
  </mergeCells>
  <phoneticPr fontId="3" type="noConversion"/>
  <printOptions horizontalCentered="1"/>
  <pageMargins left="0.25" right="0.25" top="0.75" bottom="0.75" header="0.3" footer="0.3"/>
  <pageSetup paperSize="9" orientation="portrait" r:id="rId5"/>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48"/>
  <sheetViews>
    <sheetView topLeftCell="A18" workbookViewId="0">
      <selection activeCell="F24" sqref="F24"/>
    </sheetView>
  </sheetViews>
  <sheetFormatPr defaultRowHeight="12.75" x14ac:dyDescent="0.2"/>
  <cols>
    <col min="1" max="1" width="21.85546875" style="20" customWidth="1"/>
    <col min="2" max="5" width="7.7109375" style="20" customWidth="1"/>
    <col min="6" max="6" width="8.85546875" style="20" customWidth="1"/>
    <col min="7" max="7" width="6.28515625" style="20" customWidth="1"/>
    <col min="8" max="10" width="7.7109375" style="20" customWidth="1"/>
    <col min="11" max="11" width="9.140625" style="20"/>
    <col min="12" max="13" width="11.85546875" style="54" customWidth="1"/>
    <col min="14" max="14" width="10" style="54" customWidth="1"/>
    <col min="15" max="15" width="12.7109375" style="20" customWidth="1"/>
    <col min="16" max="16384" width="9.140625" style="20"/>
  </cols>
  <sheetData>
    <row r="1" spans="1:16" s="7" customFormat="1" ht="19.5" customHeight="1" x14ac:dyDescent="0.2">
      <c r="A1" s="202" t="s">
        <v>160</v>
      </c>
      <c r="B1" s="203"/>
      <c r="C1" s="203"/>
      <c r="D1" s="203"/>
      <c r="E1" s="203"/>
      <c r="F1" s="203"/>
      <c r="G1" s="203"/>
      <c r="H1" s="203"/>
      <c r="I1" s="203"/>
      <c r="J1" s="203"/>
      <c r="K1" s="203"/>
      <c r="L1" s="203"/>
      <c r="M1" s="203"/>
      <c r="N1" s="203"/>
      <c r="O1" s="204"/>
    </row>
    <row r="2" spans="1:16" s="7" customFormat="1" ht="18" customHeight="1" x14ac:dyDescent="0.2">
      <c r="A2" s="240" t="s">
        <v>295</v>
      </c>
      <c r="B2" s="316"/>
      <c r="C2" s="316"/>
      <c r="D2" s="316"/>
      <c r="E2" s="316"/>
      <c r="F2" s="316"/>
      <c r="G2" s="316"/>
      <c r="H2" s="316"/>
      <c r="I2" s="316"/>
      <c r="J2" s="316"/>
      <c r="K2" s="316"/>
      <c r="L2" s="316"/>
      <c r="M2" s="316"/>
      <c r="N2" s="316"/>
      <c r="O2" s="317"/>
      <c r="P2" s="110"/>
    </row>
    <row r="3" spans="1:16" s="7" customFormat="1" ht="13.5" customHeight="1" x14ac:dyDescent="0.2">
      <c r="A3" s="318"/>
      <c r="B3" s="293" t="s">
        <v>15</v>
      </c>
      <c r="C3" s="293"/>
      <c r="D3" s="293"/>
      <c r="E3" s="293"/>
      <c r="F3" s="293"/>
      <c r="G3" s="293"/>
      <c r="H3" s="293"/>
      <c r="I3" s="305" t="s">
        <v>6</v>
      </c>
      <c r="J3" s="305" t="s">
        <v>2</v>
      </c>
      <c r="K3" s="305" t="s">
        <v>221</v>
      </c>
      <c r="L3" s="293" t="s">
        <v>158</v>
      </c>
      <c r="M3" s="293"/>
      <c r="N3" s="293"/>
      <c r="O3" s="320" t="s">
        <v>165</v>
      </c>
    </row>
    <row r="4" spans="1:16" s="4" customFormat="1" ht="38.25" customHeight="1" x14ac:dyDescent="0.2">
      <c r="A4" s="319"/>
      <c r="B4" s="151" t="s">
        <v>3</v>
      </c>
      <c r="C4" s="151" t="s">
        <v>89</v>
      </c>
      <c r="D4" s="151" t="s">
        <v>7</v>
      </c>
      <c r="E4" s="151" t="s">
        <v>4</v>
      </c>
      <c r="F4" s="151" t="s">
        <v>42</v>
      </c>
      <c r="G4" s="151" t="s">
        <v>92</v>
      </c>
      <c r="H4" s="151" t="s">
        <v>5</v>
      </c>
      <c r="I4" s="247"/>
      <c r="J4" s="247"/>
      <c r="K4" s="247"/>
      <c r="L4" s="149" t="s">
        <v>167</v>
      </c>
      <c r="M4" s="149" t="s">
        <v>166</v>
      </c>
      <c r="N4" s="149" t="s">
        <v>159</v>
      </c>
      <c r="O4" s="246"/>
    </row>
    <row r="5" spans="1:16" s="4" customFormat="1" ht="12.75" customHeight="1" x14ac:dyDescent="0.2">
      <c r="A5" s="181"/>
      <c r="B5" s="64"/>
      <c r="C5" s="64"/>
      <c r="D5" s="64"/>
      <c r="E5" s="64"/>
      <c r="F5" s="64"/>
      <c r="G5" s="64"/>
      <c r="H5" s="64"/>
      <c r="I5" s="64"/>
      <c r="J5" s="64"/>
      <c r="K5" s="64"/>
      <c r="L5" s="64"/>
      <c r="M5" s="64"/>
      <c r="N5" s="64"/>
      <c r="O5" s="65"/>
    </row>
    <row r="6" spans="1:16" s="157" customFormat="1" ht="12.75" customHeight="1" x14ac:dyDescent="0.2">
      <c r="A6" s="40" t="s">
        <v>2</v>
      </c>
      <c r="B6" s="143">
        <v>6.1898669809301712</v>
      </c>
      <c r="C6" s="143">
        <v>12.399650461660501</v>
      </c>
      <c r="D6" s="143">
        <v>1.1700904756720791</v>
      </c>
      <c r="E6" s="143">
        <v>23.475179369795473</v>
      </c>
      <c r="F6" s="143">
        <v>2.0779189884061395</v>
      </c>
      <c r="G6" s="143">
        <v>30.429791690964546</v>
      </c>
      <c r="H6" s="143">
        <v>1.3917112809613355</v>
      </c>
      <c r="I6" s="143">
        <v>22.86579075160946</v>
      </c>
      <c r="J6" s="155">
        <v>100</v>
      </c>
      <c r="K6" s="156">
        <v>19.759607918262798</v>
      </c>
      <c r="L6" s="156">
        <v>0.48201387398589646</v>
      </c>
      <c r="M6" s="156">
        <v>0.52101690824441149</v>
      </c>
      <c r="N6" s="156">
        <v>1.0030307822303102</v>
      </c>
      <c r="O6" s="146">
        <v>1086.7923690000039</v>
      </c>
    </row>
    <row r="7" spans="1:16" s="7" customFormat="1" ht="12.75" customHeight="1" x14ac:dyDescent="0.2">
      <c r="A7" s="147"/>
      <c r="B7" s="115"/>
      <c r="C7" s="115"/>
      <c r="D7" s="115"/>
      <c r="E7" s="115"/>
      <c r="F7" s="115"/>
      <c r="G7" s="115"/>
      <c r="H7" s="115"/>
      <c r="I7" s="115"/>
      <c r="J7" s="73"/>
      <c r="K7" s="131"/>
      <c r="L7" s="131"/>
      <c r="M7" s="131"/>
      <c r="N7" s="131"/>
      <c r="O7" s="127"/>
    </row>
    <row r="8" spans="1:16" s="4" customFormat="1" ht="12.75" customHeight="1" x14ac:dyDescent="0.2">
      <c r="A8" s="40" t="s">
        <v>225</v>
      </c>
      <c r="B8" s="115"/>
      <c r="C8" s="115"/>
      <c r="D8" s="115"/>
      <c r="E8" s="115"/>
      <c r="F8" s="115"/>
      <c r="G8" s="115"/>
      <c r="H8" s="115"/>
      <c r="I8" s="115"/>
      <c r="J8" s="73"/>
      <c r="K8" s="131"/>
      <c r="L8" s="131"/>
      <c r="M8" s="131"/>
      <c r="N8" s="131"/>
      <c r="O8" s="127"/>
    </row>
    <row r="9" spans="1:16" s="7" customFormat="1" ht="12.75" customHeight="1" x14ac:dyDescent="0.2">
      <c r="A9" s="101" t="s">
        <v>226</v>
      </c>
      <c r="B9" s="131">
        <v>11.6072199440265</v>
      </c>
      <c r="C9" s="131">
        <v>22.609018982566813</v>
      </c>
      <c r="D9" s="131">
        <v>0.52029025061520084</v>
      </c>
      <c r="E9" s="131">
        <v>14.624928146876545</v>
      </c>
      <c r="F9" s="131">
        <v>3.4055421810413664</v>
      </c>
      <c r="G9" s="131">
        <v>24.633430543691741</v>
      </c>
      <c r="H9" s="131">
        <v>1.9581904270246202</v>
      </c>
      <c r="I9" s="131">
        <v>20.641379524157283</v>
      </c>
      <c r="J9" s="73">
        <v>100</v>
      </c>
      <c r="K9" s="131">
        <v>34.736529177208475</v>
      </c>
      <c r="L9" s="131">
        <v>1.3338360662770299</v>
      </c>
      <c r="M9" s="131">
        <v>0.87030493264289488</v>
      </c>
      <c r="N9" s="131">
        <v>2.2041409989199221</v>
      </c>
      <c r="O9" s="127">
        <v>392.73866799999973</v>
      </c>
    </row>
    <row r="10" spans="1:16" s="7" customFormat="1" ht="12.75" customHeight="1" x14ac:dyDescent="0.2">
      <c r="A10" s="101" t="s">
        <v>227</v>
      </c>
      <c r="B10" s="131">
        <v>4.5443602690180294</v>
      </c>
      <c r="C10" s="131">
        <v>5.9648482494709176</v>
      </c>
      <c r="D10" s="131">
        <v>2.1247133706821359</v>
      </c>
      <c r="E10" s="131">
        <v>32.069333940846782</v>
      </c>
      <c r="F10" s="131">
        <v>0.57180695711189278</v>
      </c>
      <c r="G10" s="131">
        <v>31.690157524433886</v>
      </c>
      <c r="H10" s="131">
        <v>0.92090995424606337</v>
      </c>
      <c r="I10" s="131">
        <v>22.113869734190235</v>
      </c>
      <c r="J10" s="73">
        <v>100</v>
      </c>
      <c r="K10" s="131">
        <v>12.633921889171088</v>
      </c>
      <c r="L10" s="131">
        <v>0</v>
      </c>
      <c r="M10" s="131">
        <v>0.28289378057549397</v>
      </c>
      <c r="N10" s="131">
        <v>0.28289378057549397</v>
      </c>
      <c r="O10" s="127">
        <v>314.08467100000013</v>
      </c>
    </row>
    <row r="11" spans="1:16" s="7" customFormat="1" ht="12.75" customHeight="1" x14ac:dyDescent="0.2">
      <c r="A11" s="101" t="s">
        <v>228</v>
      </c>
      <c r="B11" s="131">
        <v>1.9506384507179464</v>
      </c>
      <c r="C11" s="131">
        <v>7.1662211522870791</v>
      </c>
      <c r="D11" s="131">
        <v>1.0526315789473697</v>
      </c>
      <c r="E11" s="131">
        <v>25.518881894137564</v>
      </c>
      <c r="F11" s="131">
        <v>1.9506395034353217</v>
      </c>
      <c r="G11" s="131">
        <v>35.379125503991794</v>
      </c>
      <c r="H11" s="131">
        <v>1.1953616324993661</v>
      </c>
      <c r="I11" s="131">
        <v>25.786500283983717</v>
      </c>
      <c r="J11" s="73">
        <v>100</v>
      </c>
      <c r="K11" s="131">
        <v>10.169491181952388</v>
      </c>
      <c r="L11" s="131">
        <v>0</v>
      </c>
      <c r="M11" s="131">
        <v>0.35682434434195881</v>
      </c>
      <c r="N11" s="131">
        <v>0.35682434434195881</v>
      </c>
      <c r="O11" s="127">
        <v>379.96902999999952</v>
      </c>
    </row>
    <row r="12" spans="1:16" s="7" customFormat="1" ht="12.75" customHeight="1" x14ac:dyDescent="0.2">
      <c r="A12" s="40" t="s">
        <v>237</v>
      </c>
      <c r="B12" s="131"/>
      <c r="C12" s="131"/>
      <c r="D12" s="131"/>
      <c r="E12" s="131"/>
      <c r="F12" s="131"/>
      <c r="G12" s="131"/>
      <c r="H12" s="131"/>
      <c r="I12" s="131"/>
      <c r="J12" s="73"/>
      <c r="K12" s="131"/>
      <c r="L12" s="131"/>
      <c r="M12" s="131"/>
      <c r="N12" s="131"/>
      <c r="O12" s="127"/>
    </row>
    <row r="13" spans="1:16" s="7" customFormat="1" ht="12.75" customHeight="1" x14ac:dyDescent="0.2">
      <c r="A13" s="36" t="s">
        <v>0</v>
      </c>
      <c r="B13" s="131">
        <v>16.478606497500884</v>
      </c>
      <c r="C13" s="131">
        <v>33.477338685519207</v>
      </c>
      <c r="D13" s="131">
        <v>0.70129937157246591</v>
      </c>
      <c r="E13" s="131">
        <v>10.772665886821562</v>
      </c>
      <c r="F13" s="131">
        <v>3.5137219914895117</v>
      </c>
      <c r="G13" s="131">
        <v>17.667562093849799</v>
      </c>
      <c r="H13" s="131">
        <v>0.72914012516772453</v>
      </c>
      <c r="I13" s="131">
        <v>16.659665348078715</v>
      </c>
      <c r="J13" s="73">
        <v>100</v>
      </c>
      <c r="K13" s="131">
        <v>50.657244554592637</v>
      </c>
      <c r="L13" s="131">
        <v>1.5358430181357829</v>
      </c>
      <c r="M13" s="131">
        <v>1.4272484621693715</v>
      </c>
      <c r="N13" s="131">
        <v>2.9630914803051556</v>
      </c>
      <c r="O13" s="127">
        <v>239.48346000000035</v>
      </c>
    </row>
    <row r="14" spans="1:16" s="7" customFormat="1" ht="12.75" customHeight="1" x14ac:dyDescent="0.2">
      <c r="A14" s="36" t="s">
        <v>1</v>
      </c>
      <c r="B14" s="131">
        <v>3.2818567944503751</v>
      </c>
      <c r="C14" s="131">
        <v>6.4422509217355195</v>
      </c>
      <c r="D14" s="131">
        <v>1.3025896320417349</v>
      </c>
      <c r="E14" s="131">
        <v>27.065418829438855</v>
      </c>
      <c r="F14" s="131">
        <v>1.6721035090638845</v>
      </c>
      <c r="G14" s="131">
        <v>34.036909318039328</v>
      </c>
      <c r="H14" s="131">
        <v>1.5789804471417308</v>
      </c>
      <c r="I14" s="131">
        <v>24.619890548088055</v>
      </c>
      <c r="J14" s="73">
        <v>100</v>
      </c>
      <c r="K14" s="131">
        <v>11.026697348227696</v>
      </c>
      <c r="L14" s="131">
        <v>0.18415951767125827</v>
      </c>
      <c r="M14" s="131">
        <v>0.26487954701772121</v>
      </c>
      <c r="N14" s="131">
        <v>0.44903906468897969</v>
      </c>
      <c r="O14" s="127">
        <v>847.30890900000486</v>
      </c>
    </row>
    <row r="15" spans="1:16" s="7" customFormat="1" ht="12.75" customHeight="1" x14ac:dyDescent="0.2">
      <c r="A15" s="70" t="s">
        <v>85</v>
      </c>
      <c r="B15" s="131"/>
      <c r="C15" s="131"/>
      <c r="D15" s="131"/>
      <c r="E15" s="131"/>
      <c r="F15" s="131"/>
      <c r="G15" s="131"/>
      <c r="H15" s="131"/>
      <c r="I15" s="131"/>
      <c r="J15" s="73"/>
      <c r="K15" s="131"/>
      <c r="L15" s="131"/>
      <c r="M15" s="131"/>
      <c r="N15" s="131"/>
      <c r="O15" s="127"/>
    </row>
    <row r="16" spans="1:16" s="7" customFormat="1" ht="12.75" customHeight="1" x14ac:dyDescent="0.2">
      <c r="A16" s="36" t="s">
        <v>64</v>
      </c>
      <c r="B16" s="131">
        <v>4.6279438463164544</v>
      </c>
      <c r="C16" s="131">
        <v>9.8218704993016441</v>
      </c>
      <c r="D16" s="131">
        <v>2.2861752737565126</v>
      </c>
      <c r="E16" s="131">
        <v>26.526615331878418</v>
      </c>
      <c r="F16" s="131">
        <v>0.96202008450025822</v>
      </c>
      <c r="G16" s="131">
        <v>40.077156706005724</v>
      </c>
      <c r="H16" s="131">
        <v>1.7399488936684928</v>
      </c>
      <c r="I16" s="131">
        <v>13.958269364572473</v>
      </c>
      <c r="J16" s="73">
        <v>100</v>
      </c>
      <c r="K16" s="131">
        <v>16.735989619374614</v>
      </c>
      <c r="L16" s="131">
        <v>0</v>
      </c>
      <c r="M16" s="131">
        <v>0.71260735320227131</v>
      </c>
      <c r="N16" s="131">
        <v>0.71260735320227131</v>
      </c>
      <c r="O16" s="127">
        <v>190.26214000000004</v>
      </c>
    </row>
    <row r="17" spans="1:15" s="7" customFormat="1" ht="12.75" customHeight="1" x14ac:dyDescent="0.2">
      <c r="A17" s="36" t="s">
        <v>65</v>
      </c>
      <c r="B17" s="131">
        <v>6.866252447367259</v>
      </c>
      <c r="C17" s="131">
        <v>11.558909838624567</v>
      </c>
      <c r="D17" s="131">
        <v>0.9128615688903613</v>
      </c>
      <c r="E17" s="131">
        <v>24.17015881490628</v>
      </c>
      <c r="F17" s="131">
        <v>2.8918684822175242</v>
      </c>
      <c r="G17" s="131">
        <v>30.765740194157193</v>
      </c>
      <c r="H17" s="131">
        <v>1.4005772702762345</v>
      </c>
      <c r="I17" s="131">
        <v>21.433631383560172</v>
      </c>
      <c r="J17" s="73">
        <v>100</v>
      </c>
      <c r="K17" s="131">
        <v>19.338023854882252</v>
      </c>
      <c r="L17" s="131">
        <v>0.75379563664091576</v>
      </c>
      <c r="M17" s="131">
        <v>0.4379275376461273</v>
      </c>
      <c r="N17" s="131">
        <v>1.1917231742870444</v>
      </c>
      <c r="O17" s="127">
        <v>694.94830500000296</v>
      </c>
    </row>
    <row r="18" spans="1:15" s="7" customFormat="1" ht="12.75" customHeight="1" x14ac:dyDescent="0.2">
      <c r="A18" s="36" t="s">
        <v>66</v>
      </c>
      <c r="B18" s="131">
        <v>5.3322598508386019</v>
      </c>
      <c r="C18" s="131">
        <v>17.731106683950472</v>
      </c>
      <c r="D18" s="131">
        <v>1.0034689419870788</v>
      </c>
      <c r="E18" s="131">
        <v>18.199172957591152</v>
      </c>
      <c r="F18" s="131">
        <v>0.32508569567973716</v>
      </c>
      <c r="G18" s="131">
        <v>20.165998614042373</v>
      </c>
      <c r="H18" s="131">
        <v>1.0324636052188874</v>
      </c>
      <c r="I18" s="131">
        <v>36.210443650691566</v>
      </c>
      <c r="J18" s="73">
        <v>100</v>
      </c>
      <c r="K18" s="131">
        <v>24.066835476776181</v>
      </c>
      <c r="L18" s="131">
        <v>0</v>
      </c>
      <c r="M18" s="131">
        <v>0.62663356660887926</v>
      </c>
      <c r="N18" s="131">
        <v>0.62663356660887926</v>
      </c>
      <c r="O18" s="127">
        <v>201.58192400000027</v>
      </c>
    </row>
    <row r="19" spans="1:15" s="7" customFormat="1" ht="12.75" customHeight="1" x14ac:dyDescent="0.2">
      <c r="A19" s="40" t="s">
        <v>43</v>
      </c>
      <c r="B19" s="131"/>
      <c r="C19" s="131"/>
      <c r="D19" s="131"/>
      <c r="E19" s="131"/>
      <c r="F19" s="131"/>
      <c r="G19" s="131"/>
      <c r="H19" s="131"/>
      <c r="I19" s="131"/>
      <c r="J19" s="73"/>
      <c r="K19" s="131"/>
      <c r="L19" s="131"/>
      <c r="M19" s="131"/>
      <c r="N19" s="131"/>
      <c r="O19" s="127"/>
    </row>
    <row r="20" spans="1:15" s="7" customFormat="1" ht="12.75" customHeight="1" x14ac:dyDescent="0.2">
      <c r="A20" s="36" t="s">
        <v>44</v>
      </c>
      <c r="B20" s="131">
        <v>1.7356475215620806</v>
      </c>
      <c r="C20" s="131">
        <v>3.5332637682624597</v>
      </c>
      <c r="D20" s="131">
        <v>0.70098820778670867</v>
      </c>
      <c r="E20" s="131">
        <v>27.931926332757843</v>
      </c>
      <c r="F20" s="131">
        <v>1.5096255813156196</v>
      </c>
      <c r="G20" s="131">
        <v>36.109588909656516</v>
      </c>
      <c r="H20" s="131">
        <v>1.5324375003468473</v>
      </c>
      <c r="I20" s="131">
        <v>26.946522178311501</v>
      </c>
      <c r="J20" s="73">
        <v>100</v>
      </c>
      <c r="K20" s="131">
        <v>5.9698994976112827</v>
      </c>
      <c r="L20" s="131">
        <v>0</v>
      </c>
      <c r="M20" s="131">
        <v>0</v>
      </c>
      <c r="N20" s="131">
        <v>0</v>
      </c>
      <c r="O20" s="127">
        <v>913.38654900000461</v>
      </c>
    </row>
    <row r="21" spans="1:15" s="7" customFormat="1" ht="12.75" customHeight="1" x14ac:dyDescent="0.2">
      <c r="A21" s="36" t="s">
        <v>108</v>
      </c>
      <c r="B21" s="131">
        <v>30.210712568925679</v>
      </c>
      <c r="C21" s="131">
        <v>60.216038268892802</v>
      </c>
      <c r="D21" s="131">
        <v>3.7096477403355004</v>
      </c>
      <c r="E21" s="131">
        <v>0</v>
      </c>
      <c r="F21" s="131">
        <v>3.9444845397295398</v>
      </c>
      <c r="G21" s="131">
        <v>0.52205631925658758</v>
      </c>
      <c r="H21" s="131">
        <v>0</v>
      </c>
      <c r="I21" s="131">
        <v>1.3970605628597739</v>
      </c>
      <c r="J21" s="73">
        <v>100</v>
      </c>
      <c r="K21" s="131">
        <v>94.136398578154115</v>
      </c>
      <c r="L21" s="131">
        <v>3.0778917081350974</v>
      </c>
      <c r="M21" s="131">
        <v>3.3269449454282318</v>
      </c>
      <c r="N21" s="131">
        <v>6.4048366535633265</v>
      </c>
      <c r="O21" s="127">
        <v>170.19734600000021</v>
      </c>
    </row>
    <row r="22" spans="1:15" s="7" customFormat="1" ht="12.75" customHeight="1" x14ac:dyDescent="0.2">
      <c r="A22" s="105" t="s">
        <v>107</v>
      </c>
      <c r="B22" s="131">
        <v>29.79232114963629</v>
      </c>
      <c r="C22" s="131">
        <v>59.70739690110414</v>
      </c>
      <c r="D22" s="131">
        <v>4.6513096849570612</v>
      </c>
      <c r="E22" s="131">
        <v>0</v>
      </c>
      <c r="F22" s="131">
        <v>4.9457577716390126</v>
      </c>
      <c r="G22" s="131">
        <v>0</v>
      </c>
      <c r="H22" s="131">
        <v>0</v>
      </c>
      <c r="I22" s="131">
        <v>0.90321449266342491</v>
      </c>
      <c r="J22" s="73">
        <v>100</v>
      </c>
      <c r="K22" s="131">
        <v>94.151027735697582</v>
      </c>
      <c r="L22" s="131">
        <v>3.8591878564736821</v>
      </c>
      <c r="M22" s="131">
        <v>3.516885307001723</v>
      </c>
      <c r="N22" s="131">
        <v>7.3760731634754038</v>
      </c>
      <c r="O22" s="127">
        <v>135.74073600000011</v>
      </c>
    </row>
    <row r="23" spans="1:15" s="7" customFormat="1" ht="12.75" customHeight="1" x14ac:dyDescent="0.2">
      <c r="A23" s="105" t="s">
        <v>98</v>
      </c>
      <c r="B23" s="131">
        <v>31.858952462241639</v>
      </c>
      <c r="C23" s="131">
        <v>62.219815007918655</v>
      </c>
      <c r="D23" s="131">
        <v>0</v>
      </c>
      <c r="E23" s="166">
        <v>0</v>
      </c>
      <c r="F23" s="166">
        <v>0</v>
      </c>
      <c r="G23" s="165">
        <v>2.5786808394673768</v>
      </c>
      <c r="H23" s="166">
        <v>0</v>
      </c>
      <c r="I23" s="165">
        <v>3.3425516903723267</v>
      </c>
      <c r="J23" s="73">
        <v>100</v>
      </c>
      <c r="K23" s="165">
        <v>94.078767470160315</v>
      </c>
      <c r="L23" s="166">
        <v>0</v>
      </c>
      <c r="M23" s="165">
        <v>2.5786808394673768</v>
      </c>
      <c r="N23" s="165">
        <v>2.5786808394673768</v>
      </c>
      <c r="O23" s="127">
        <v>34.456609999999998</v>
      </c>
    </row>
    <row r="24" spans="1:15" s="7" customFormat="1" ht="12.75" customHeight="1" x14ac:dyDescent="0.2">
      <c r="A24" s="36" t="s">
        <v>97</v>
      </c>
      <c r="B24" s="131">
        <v>0</v>
      </c>
      <c r="C24" s="131">
        <v>0</v>
      </c>
      <c r="D24" s="131">
        <v>0</v>
      </c>
      <c r="E24" s="131">
        <v>0</v>
      </c>
      <c r="F24" s="131">
        <v>64.845156918834306</v>
      </c>
      <c r="G24" s="131">
        <v>0</v>
      </c>
      <c r="H24" s="131">
        <v>35.154843081165687</v>
      </c>
      <c r="I24" s="131">
        <v>0</v>
      </c>
      <c r="J24" s="73">
        <v>100</v>
      </c>
      <c r="K24" s="131">
        <v>0</v>
      </c>
      <c r="L24" s="131">
        <v>0</v>
      </c>
      <c r="M24" s="131">
        <v>0</v>
      </c>
      <c r="N24" s="131">
        <v>0</v>
      </c>
      <c r="O24" s="127">
        <v>3.2084739999999998</v>
      </c>
    </row>
    <row r="25" spans="1:15" s="7" customFormat="1" ht="12.75" customHeight="1" x14ac:dyDescent="0.2">
      <c r="A25" s="40" t="s">
        <v>13</v>
      </c>
      <c r="B25" s="131"/>
      <c r="C25" s="131"/>
      <c r="D25" s="131"/>
      <c r="E25" s="131"/>
      <c r="F25" s="131"/>
      <c r="G25" s="131"/>
      <c r="H25" s="131"/>
      <c r="I25" s="131"/>
      <c r="J25" s="73"/>
      <c r="K25" s="131"/>
      <c r="L25" s="131"/>
      <c r="M25" s="131"/>
      <c r="N25" s="131"/>
      <c r="O25" s="127"/>
    </row>
    <row r="26" spans="1:15" s="7" customFormat="1" ht="12.75" customHeight="1" x14ac:dyDescent="0.2">
      <c r="A26" s="36" t="s">
        <v>45</v>
      </c>
      <c r="B26" s="131">
        <v>1.6114330429360928</v>
      </c>
      <c r="C26" s="131">
        <v>5.8830453061278396</v>
      </c>
      <c r="D26" s="131">
        <v>0</v>
      </c>
      <c r="E26" s="131">
        <v>33.624755398216081</v>
      </c>
      <c r="F26" s="131">
        <v>3.1614290633357287</v>
      </c>
      <c r="G26" s="131">
        <v>31.59590185410055</v>
      </c>
      <c r="H26" s="131">
        <v>1.9747757006467688</v>
      </c>
      <c r="I26" s="131">
        <v>22.148659634636925</v>
      </c>
      <c r="J26" s="73">
        <v>100</v>
      </c>
      <c r="K26" s="131">
        <v>7.4944783490639333</v>
      </c>
      <c r="L26" s="131">
        <v>0</v>
      </c>
      <c r="M26" s="131">
        <v>0</v>
      </c>
      <c r="N26" s="131">
        <v>0</v>
      </c>
      <c r="O26" s="127">
        <v>196.32624600000005</v>
      </c>
    </row>
    <row r="27" spans="1:15" s="7" customFormat="1" ht="12.75" customHeight="1" x14ac:dyDescent="0.2">
      <c r="A27" s="36" t="s">
        <v>229</v>
      </c>
      <c r="B27" s="131">
        <v>1.7714015188592587</v>
      </c>
      <c r="C27" s="131">
        <v>6.4812156313512839</v>
      </c>
      <c r="D27" s="131">
        <v>1.2035843833249129</v>
      </c>
      <c r="E27" s="131">
        <v>25.019775541022398</v>
      </c>
      <c r="F27" s="131">
        <v>1.9498022918307312</v>
      </c>
      <c r="G27" s="131">
        <v>36.503487734896062</v>
      </c>
      <c r="H27" s="131">
        <v>1.2523691033375974</v>
      </c>
      <c r="I27" s="131">
        <v>25.818363795377891</v>
      </c>
      <c r="J27" s="73"/>
      <c r="K27" s="131">
        <v>9.4562015335354399</v>
      </c>
      <c r="L27" s="131">
        <v>0</v>
      </c>
      <c r="M27" s="131">
        <v>0.16656672674309955</v>
      </c>
      <c r="N27" s="131">
        <v>0.16656672674309955</v>
      </c>
      <c r="O27" s="127">
        <v>533.43546899999944</v>
      </c>
    </row>
    <row r="28" spans="1:15" s="7" customFormat="1" ht="12.75" customHeight="1" x14ac:dyDescent="0.2">
      <c r="A28" s="36" t="s">
        <v>46</v>
      </c>
      <c r="B28" s="131">
        <v>6.7487764506974202</v>
      </c>
      <c r="C28" s="131">
        <v>13.704413514490813</v>
      </c>
      <c r="D28" s="131">
        <v>1.0065848675181339</v>
      </c>
      <c r="E28" s="131">
        <v>25.446897629907994</v>
      </c>
      <c r="F28" s="131">
        <v>0.86744388225106639</v>
      </c>
      <c r="G28" s="131">
        <v>22.905051567307932</v>
      </c>
      <c r="H28" s="131">
        <v>0</v>
      </c>
      <c r="I28" s="131">
        <v>29.320832087826542</v>
      </c>
      <c r="J28" s="73">
        <v>100</v>
      </c>
      <c r="K28" s="131">
        <v>21.45977483270638</v>
      </c>
      <c r="L28" s="131">
        <v>0.60694328304039302</v>
      </c>
      <c r="M28" s="131">
        <v>0.45119110380591276</v>
      </c>
      <c r="N28" s="131">
        <v>1.0581343868463062</v>
      </c>
      <c r="O28" s="127">
        <v>165.27409200000014</v>
      </c>
    </row>
    <row r="29" spans="1:15" s="7" customFormat="1" ht="12.75" customHeight="1" x14ac:dyDescent="0.2">
      <c r="A29" s="36" t="s">
        <v>86</v>
      </c>
      <c r="B29" s="131">
        <v>18.698870034320212</v>
      </c>
      <c r="C29" s="131">
        <v>33.454800421740771</v>
      </c>
      <c r="D29" s="131">
        <v>2.8609152287478961</v>
      </c>
      <c r="E29" s="131">
        <v>8.3933348430207051</v>
      </c>
      <c r="F29" s="131">
        <v>1.4279693969388472</v>
      </c>
      <c r="G29" s="131">
        <v>21.284312604890783</v>
      </c>
      <c r="H29" s="131">
        <v>2.8207381442460555</v>
      </c>
      <c r="I29" s="131">
        <v>11.059059326094609</v>
      </c>
      <c r="J29" s="73">
        <v>100</v>
      </c>
      <c r="K29" s="131">
        <v>55.014585684808957</v>
      </c>
      <c r="L29" s="131">
        <v>1.7437778568880091</v>
      </c>
      <c r="M29" s="131">
        <v>2.4876887892520467</v>
      </c>
      <c r="N29" s="131">
        <v>4.2314666461400554</v>
      </c>
      <c r="O29" s="127">
        <v>161.9231480000002</v>
      </c>
    </row>
    <row r="30" spans="1:15" s="7" customFormat="1" ht="12.75" customHeight="1" x14ac:dyDescent="0.2">
      <c r="A30" s="36" t="s">
        <v>87</v>
      </c>
      <c r="B30" s="131">
        <v>44.333759455086152</v>
      </c>
      <c r="C30" s="131">
        <v>39.601498507679999</v>
      </c>
      <c r="D30" s="131">
        <v>0</v>
      </c>
      <c r="E30" s="166">
        <v>0</v>
      </c>
      <c r="F30" s="165">
        <v>7.471957450126224</v>
      </c>
      <c r="G30" s="165">
        <v>5.4794600443650188</v>
      </c>
      <c r="H30" s="166">
        <v>0</v>
      </c>
      <c r="I30" s="165">
        <v>3.1133245427425771</v>
      </c>
      <c r="J30" s="73">
        <v>100</v>
      </c>
      <c r="K30" s="165">
        <v>83.935257962766158</v>
      </c>
      <c r="L30" s="165">
        <v>4.7322441876749348</v>
      </c>
      <c r="M30" s="166">
        <v>0</v>
      </c>
      <c r="N30" s="165">
        <v>4.7322441876749348</v>
      </c>
      <c r="O30" s="127">
        <v>29.833414000000005</v>
      </c>
    </row>
    <row r="31" spans="1:15" s="7" customFormat="1" ht="12.75" customHeight="1" x14ac:dyDescent="0.2">
      <c r="A31" s="40" t="s">
        <v>88</v>
      </c>
      <c r="B31" s="131"/>
      <c r="C31" s="131"/>
      <c r="D31" s="131"/>
      <c r="E31" s="131"/>
      <c r="F31" s="131"/>
      <c r="G31" s="131"/>
      <c r="H31" s="131"/>
      <c r="I31" s="131"/>
      <c r="J31" s="73"/>
      <c r="K31" s="131"/>
      <c r="L31" s="131"/>
      <c r="M31" s="131"/>
      <c r="N31" s="131"/>
      <c r="O31" s="127"/>
    </row>
    <row r="32" spans="1:15" s="7" customFormat="1" ht="12.75" customHeight="1" x14ac:dyDescent="0.2">
      <c r="A32" s="36" t="s">
        <v>47</v>
      </c>
      <c r="B32" s="131">
        <v>0.71031133904064436</v>
      </c>
      <c r="C32" s="131">
        <v>4.2355062667670724</v>
      </c>
      <c r="D32" s="131">
        <v>1.2215239156164497</v>
      </c>
      <c r="E32" s="131">
        <v>35.625918586466064</v>
      </c>
      <c r="F32" s="131">
        <v>1.2253179401993723</v>
      </c>
      <c r="G32" s="131">
        <v>34.116053926145874</v>
      </c>
      <c r="H32" s="131">
        <v>0.81492625118143558</v>
      </c>
      <c r="I32" s="131">
        <v>22.050441774582826</v>
      </c>
      <c r="J32" s="73">
        <v>100</v>
      </c>
      <c r="K32" s="131">
        <v>6.1673415214241816</v>
      </c>
      <c r="L32" s="131">
        <v>0</v>
      </c>
      <c r="M32" s="131">
        <v>0.37937086276904708</v>
      </c>
      <c r="N32" s="131">
        <v>0.37937086276904708</v>
      </c>
      <c r="O32" s="127">
        <v>234.2103960000006</v>
      </c>
    </row>
    <row r="33" spans="1:15" s="7" customFormat="1" ht="12.75" customHeight="1" x14ac:dyDescent="0.2">
      <c r="A33" s="36" t="s">
        <v>48</v>
      </c>
      <c r="B33" s="131">
        <v>1.9176066370377942</v>
      </c>
      <c r="C33" s="131">
        <v>4.7438837677475174</v>
      </c>
      <c r="D33" s="131">
        <v>1.6398132827828285</v>
      </c>
      <c r="E33" s="131">
        <v>30.202937408414492</v>
      </c>
      <c r="F33" s="131">
        <v>0.26749548821675162</v>
      </c>
      <c r="G33" s="131">
        <v>34.722225717491149</v>
      </c>
      <c r="H33" s="131">
        <v>2.3360867819690347</v>
      </c>
      <c r="I33" s="131">
        <v>24.169950916340387</v>
      </c>
      <c r="J33" s="73">
        <v>100</v>
      </c>
      <c r="K33" s="131">
        <v>8.3013036875681419</v>
      </c>
      <c r="L33" s="131">
        <v>0</v>
      </c>
      <c r="M33" s="131">
        <v>0</v>
      </c>
      <c r="N33" s="131">
        <v>0</v>
      </c>
      <c r="O33" s="127">
        <v>228.08609000000018</v>
      </c>
    </row>
    <row r="34" spans="1:15" s="7" customFormat="1" ht="12.75" customHeight="1" x14ac:dyDescent="0.2">
      <c r="A34" s="36" t="s">
        <v>49</v>
      </c>
      <c r="B34" s="131">
        <v>2.0944072957268323</v>
      </c>
      <c r="C34" s="131">
        <v>5.9033761757942189</v>
      </c>
      <c r="D34" s="131">
        <v>0.7018351543279735</v>
      </c>
      <c r="E34" s="131">
        <v>26.037188002261434</v>
      </c>
      <c r="F34" s="131">
        <v>2.5763779144353762</v>
      </c>
      <c r="G34" s="131">
        <v>31.332021634334456</v>
      </c>
      <c r="H34" s="131">
        <v>0.96202805124949342</v>
      </c>
      <c r="I34" s="131">
        <v>30.392765771870106</v>
      </c>
      <c r="J34" s="73">
        <v>100</v>
      </c>
      <c r="K34" s="131">
        <v>8.6996186258490393</v>
      </c>
      <c r="L34" s="131">
        <v>0</v>
      </c>
      <c r="M34" s="131">
        <v>0</v>
      </c>
      <c r="N34" s="131">
        <v>0</v>
      </c>
      <c r="O34" s="127">
        <v>237.03913800000026</v>
      </c>
    </row>
    <row r="35" spans="1:15" s="7" customFormat="1" ht="12.75" customHeight="1" x14ac:dyDescent="0.2">
      <c r="A35" s="36" t="s">
        <v>50</v>
      </c>
      <c r="B35" s="131">
        <v>10.656916300191352</v>
      </c>
      <c r="C35" s="131">
        <v>12.727542177610218</v>
      </c>
      <c r="D35" s="131">
        <v>1.2008584386936805</v>
      </c>
      <c r="E35" s="131">
        <v>15.441512376503777</v>
      </c>
      <c r="F35" s="131">
        <v>2.701301539135085</v>
      </c>
      <c r="G35" s="131">
        <v>30.737818259608417</v>
      </c>
      <c r="H35" s="131">
        <v>1.77074544394261</v>
      </c>
      <c r="I35" s="131">
        <v>24.763305464314804</v>
      </c>
      <c r="J35" s="73">
        <v>100</v>
      </c>
      <c r="K35" s="131">
        <v>24.58531691649527</v>
      </c>
      <c r="L35" s="131">
        <v>0.71553830264290441</v>
      </c>
      <c r="M35" s="131">
        <v>0.62172684732498606</v>
      </c>
      <c r="N35" s="131">
        <v>1.3372651499678909</v>
      </c>
      <c r="O35" s="127">
        <v>218.07358100000013</v>
      </c>
    </row>
    <row r="36" spans="1:15" s="7" customFormat="1" ht="12.75" customHeight="1" x14ac:dyDescent="0.2">
      <c r="A36" s="36" t="s">
        <v>51</v>
      </c>
      <c r="B36" s="131">
        <v>19.499636339299908</v>
      </c>
      <c r="C36" s="131">
        <v>42.666342565191371</v>
      </c>
      <c r="D36" s="131">
        <v>1.0821341133998403</v>
      </c>
      <c r="E36" s="131">
        <v>4.372317073968456</v>
      </c>
      <c r="F36" s="131">
        <v>4.1945573764344077</v>
      </c>
      <c r="G36" s="131">
        <v>17.893470805634472</v>
      </c>
      <c r="H36" s="131">
        <v>1.0308993873794905</v>
      </c>
      <c r="I36" s="131">
        <v>9.2606423386919232</v>
      </c>
      <c r="J36" s="73">
        <v>100</v>
      </c>
      <c r="K36" s="131">
        <v>63.248113017891178</v>
      </c>
      <c r="L36" s="131">
        <v>2.171461385619176</v>
      </c>
      <c r="M36" s="131">
        <v>2.017924284375749</v>
      </c>
      <c r="N36" s="131">
        <v>4.1893856699949223</v>
      </c>
      <c r="O36" s="127">
        <v>169.38316400000022</v>
      </c>
    </row>
    <row r="37" spans="1:15" s="7" customFormat="1" ht="12.75" customHeight="1" x14ac:dyDescent="0.2">
      <c r="A37" s="40" t="s">
        <v>230</v>
      </c>
      <c r="B37" s="131"/>
      <c r="C37" s="131"/>
      <c r="D37" s="131"/>
      <c r="E37" s="131"/>
      <c r="F37" s="131"/>
      <c r="G37" s="131"/>
      <c r="H37" s="131"/>
      <c r="I37" s="131"/>
      <c r="J37" s="73"/>
      <c r="K37" s="131"/>
      <c r="L37" s="131"/>
      <c r="M37" s="131"/>
      <c r="N37" s="131"/>
      <c r="O37" s="127"/>
    </row>
    <row r="38" spans="1:15" s="7" customFormat="1" ht="12.75" customHeight="1" x14ac:dyDescent="0.2">
      <c r="A38" s="36" t="s">
        <v>231</v>
      </c>
      <c r="B38" s="131">
        <v>5.9517493714543033</v>
      </c>
      <c r="C38" s="131">
        <v>12.056256564472639</v>
      </c>
      <c r="D38" s="131">
        <v>1.1930372269866083</v>
      </c>
      <c r="E38" s="131">
        <v>23.393325377033545</v>
      </c>
      <c r="F38" s="131">
        <v>2.1186692476981026</v>
      </c>
      <c r="G38" s="131">
        <v>30.849787358745058</v>
      </c>
      <c r="H38" s="131">
        <v>1.4190042581539766</v>
      </c>
      <c r="I38" s="131">
        <v>23.018170595455508</v>
      </c>
      <c r="J38" s="73">
        <v>100</v>
      </c>
      <c r="K38" s="131">
        <v>19.201043162913603</v>
      </c>
      <c r="L38" s="131">
        <v>0.49146669214523919</v>
      </c>
      <c r="M38" s="131">
        <v>0.4406094322456357</v>
      </c>
      <c r="N38" s="131">
        <v>0.9320761243908755</v>
      </c>
      <c r="O38" s="127">
        <v>1065.8891200000035</v>
      </c>
    </row>
    <row r="39" spans="1:15" s="7" customFormat="1" ht="12.75" customHeight="1" x14ac:dyDescent="0.2">
      <c r="A39" s="36" t="s">
        <v>232</v>
      </c>
      <c r="B39" s="131">
        <v>63.9773888765653</v>
      </c>
      <c r="C39" s="165" t="s">
        <v>275</v>
      </c>
      <c r="D39" s="165" t="s">
        <v>275</v>
      </c>
      <c r="E39" s="165" t="s">
        <v>275</v>
      </c>
      <c r="F39" s="165" t="s">
        <v>275</v>
      </c>
      <c r="G39" s="165" t="s">
        <v>275</v>
      </c>
      <c r="H39" s="165" t="s">
        <v>275</v>
      </c>
      <c r="I39" s="165" t="s">
        <v>275</v>
      </c>
      <c r="J39" s="73"/>
      <c r="K39" s="165" t="s">
        <v>275</v>
      </c>
      <c r="L39" s="165" t="s">
        <v>275</v>
      </c>
      <c r="M39" s="165" t="s">
        <v>275</v>
      </c>
      <c r="N39" s="165" t="s">
        <v>275</v>
      </c>
      <c r="O39" s="127">
        <v>4.4134030000000006</v>
      </c>
    </row>
    <row r="40" spans="1:15" s="7" customFormat="1" ht="12.75" customHeight="1" x14ac:dyDescent="0.2">
      <c r="A40" s="36" t="s">
        <v>233</v>
      </c>
      <c r="B40" s="131">
        <v>0</v>
      </c>
      <c r="C40" s="165" t="s">
        <v>275</v>
      </c>
      <c r="D40" s="165" t="s">
        <v>275</v>
      </c>
      <c r="E40" s="165" t="s">
        <v>275</v>
      </c>
      <c r="F40" s="165" t="s">
        <v>275</v>
      </c>
      <c r="G40" s="165" t="s">
        <v>275</v>
      </c>
      <c r="H40" s="165" t="s">
        <v>275</v>
      </c>
      <c r="I40" s="165" t="s">
        <v>275</v>
      </c>
      <c r="J40" s="73">
        <v>100</v>
      </c>
      <c r="K40" s="165" t="s">
        <v>275</v>
      </c>
      <c r="L40" s="165" t="s">
        <v>275</v>
      </c>
      <c r="M40" s="165" t="s">
        <v>275</v>
      </c>
      <c r="N40" s="165" t="s">
        <v>275</v>
      </c>
      <c r="O40" s="127">
        <v>2.613299</v>
      </c>
    </row>
    <row r="41" spans="1:15" s="7" customFormat="1" ht="12.75" customHeight="1" x14ac:dyDescent="0.2">
      <c r="A41" s="36" t="s">
        <v>234</v>
      </c>
      <c r="B41" s="131">
        <v>7.2667429440479703</v>
      </c>
      <c r="C41" s="165" t="s">
        <v>275</v>
      </c>
      <c r="D41" s="165" t="s">
        <v>275</v>
      </c>
      <c r="E41" s="165" t="s">
        <v>275</v>
      </c>
      <c r="F41" s="165" t="s">
        <v>275</v>
      </c>
      <c r="G41" s="165" t="s">
        <v>275</v>
      </c>
      <c r="H41" s="165" t="s">
        <v>275</v>
      </c>
      <c r="I41" s="165" t="s">
        <v>275</v>
      </c>
      <c r="J41" s="73">
        <v>100</v>
      </c>
      <c r="K41" s="165" t="s">
        <v>275</v>
      </c>
      <c r="L41" s="165" t="s">
        <v>275</v>
      </c>
      <c r="M41" s="165" t="s">
        <v>275</v>
      </c>
      <c r="N41" s="165" t="s">
        <v>275</v>
      </c>
      <c r="O41" s="127">
        <v>13.876546999999997</v>
      </c>
    </row>
    <row r="42" spans="1:15" s="7" customFormat="1" ht="12.75" customHeight="1" x14ac:dyDescent="0.2">
      <c r="A42" s="211" t="s">
        <v>293</v>
      </c>
      <c r="B42" s="290"/>
      <c r="C42" s="290"/>
      <c r="D42" s="290"/>
      <c r="E42" s="290"/>
      <c r="F42" s="290"/>
      <c r="G42" s="290"/>
      <c r="H42" s="290"/>
      <c r="I42" s="290"/>
      <c r="J42" s="290"/>
      <c r="K42" s="290"/>
      <c r="L42" s="290"/>
      <c r="M42" s="290"/>
      <c r="N42" s="290"/>
      <c r="O42" s="291"/>
    </row>
    <row r="43" spans="1:15" s="7" customFormat="1" ht="12.75" customHeight="1" x14ac:dyDescent="0.2">
      <c r="A43" s="215" t="s">
        <v>294</v>
      </c>
      <c r="B43" s="212"/>
      <c r="C43" s="212"/>
      <c r="D43" s="212"/>
      <c r="E43" s="212"/>
      <c r="F43" s="212"/>
      <c r="G43" s="212"/>
      <c r="H43" s="212"/>
      <c r="I43" s="212"/>
      <c r="J43" s="212"/>
      <c r="K43" s="212"/>
      <c r="L43" s="212"/>
      <c r="M43" s="212"/>
      <c r="N43" s="212"/>
      <c r="O43" s="213"/>
    </row>
    <row r="44" spans="1:15" s="7" customFormat="1" ht="12.75" customHeight="1" x14ac:dyDescent="0.2">
      <c r="A44" s="298" t="s">
        <v>222</v>
      </c>
      <c r="B44" s="299"/>
      <c r="C44" s="299"/>
      <c r="D44" s="299"/>
      <c r="E44" s="299"/>
      <c r="F44" s="299"/>
      <c r="G44" s="299"/>
      <c r="H44" s="299"/>
      <c r="I44" s="299"/>
      <c r="J44" s="299"/>
      <c r="K44" s="299"/>
      <c r="L44" s="299"/>
      <c r="M44" s="299"/>
      <c r="N44" s="299"/>
      <c r="O44" s="300"/>
    </row>
    <row r="45" spans="1:15" s="7" customFormat="1" ht="12.75" customHeight="1" x14ac:dyDescent="0.2">
      <c r="A45" s="321"/>
      <c r="B45" s="321"/>
      <c r="C45" s="321"/>
      <c r="D45" s="321"/>
      <c r="E45" s="321"/>
      <c r="F45" s="321"/>
      <c r="G45" s="321"/>
      <c r="H45" s="321"/>
      <c r="I45" s="321"/>
      <c r="J45" s="321"/>
      <c r="K45" s="321"/>
      <c r="L45" s="321"/>
      <c r="M45" s="321"/>
      <c r="N45" s="321"/>
      <c r="O45" s="321"/>
    </row>
    <row r="46" spans="1:15" s="7" customFormat="1" ht="84.75" customHeight="1" x14ac:dyDescent="0.2">
      <c r="A46" s="235" t="s">
        <v>207</v>
      </c>
      <c r="B46" s="249"/>
      <c r="C46" s="249"/>
      <c r="D46" s="249"/>
      <c r="E46" s="249"/>
      <c r="F46" s="249"/>
      <c r="G46" s="249"/>
      <c r="H46" s="249"/>
      <c r="I46" s="249"/>
      <c r="J46" s="249"/>
      <c r="K46" s="249"/>
      <c r="L46" s="249"/>
      <c r="M46" s="249"/>
      <c r="N46" s="249"/>
      <c r="O46" s="250"/>
    </row>
    <row r="47" spans="1:15" x14ac:dyDescent="0.2">
      <c r="A47" s="27"/>
      <c r="B47" s="27"/>
      <c r="C47" s="27"/>
      <c r="D47" s="27"/>
      <c r="E47" s="27"/>
      <c r="F47" s="27"/>
      <c r="G47" s="27"/>
      <c r="H47" s="27"/>
      <c r="I47" s="27"/>
      <c r="J47" s="27"/>
      <c r="K47" s="27"/>
      <c r="L47" s="53"/>
      <c r="M47" s="53"/>
      <c r="N47" s="53"/>
      <c r="O47" s="27"/>
    </row>
    <row r="48" spans="1:15" x14ac:dyDescent="0.2">
      <c r="A48" s="27"/>
      <c r="B48" s="27"/>
      <c r="C48" s="27"/>
      <c r="D48" s="27"/>
      <c r="E48" s="27"/>
      <c r="F48" s="27"/>
      <c r="G48" s="27"/>
      <c r="H48" s="27"/>
      <c r="I48" s="27"/>
      <c r="J48" s="27"/>
      <c r="K48" s="27"/>
      <c r="L48" s="53"/>
      <c r="M48" s="53"/>
      <c r="N48" s="53"/>
      <c r="O48" s="27"/>
    </row>
  </sheetData>
  <customSheetViews>
    <customSheetView guid="{1A9CBE10-75BD-4A4F-B305-CB7179FB6026}" fitToPage="1">
      <selection activeCell="A11" sqref="A11"/>
      <pageMargins left="0.75" right="0.75" top="1" bottom="1" header="0.5" footer="0.5"/>
      <printOptions horizontalCentered="1"/>
      <pageSetup scale="75" orientation="landscape" r:id="rId1"/>
      <headerFooter alignWithMargins="0"/>
    </customSheetView>
    <customSheetView guid="{1F4165CF-8EE0-487A-B1CC-58FF2D487C9F}" fitToPage="1">
      <selection activeCell="A11" sqref="A11"/>
      <pageMargins left="0.75" right="0.75" top="1" bottom="1" header="0.5" footer="0.5"/>
      <printOptions horizontalCentered="1"/>
      <pageSetup scale="75" orientation="landscape" r:id="rId2"/>
      <headerFooter alignWithMargins="0"/>
    </customSheetView>
    <customSheetView guid="{C50D8E18-2156-47C1-82BC-D5A17BE4D1D3}" fitToPage="1">
      <selection activeCell="A11" sqref="A11"/>
      <pageMargins left="0.75" right="0.75" top="1" bottom="1" header="0.5" footer="0.5"/>
      <printOptions horizontalCentered="1"/>
      <pageSetup scale="75" orientation="landscape" r:id="rId3"/>
      <headerFooter alignWithMargins="0"/>
    </customSheetView>
    <customSheetView guid="{208F3BA5-0E38-4791-89FA-17BAD3BF7246}" fitToPage="1">
      <selection activeCell="A11" sqref="A11"/>
      <pageMargins left="0.75" right="0.75" top="1" bottom="1" header="0.5" footer="0.5"/>
      <printOptions horizontalCentered="1"/>
      <pageSetup scale="75" orientation="landscape" r:id="rId4"/>
      <headerFooter alignWithMargins="0"/>
    </customSheetView>
  </customSheetViews>
  <mergeCells count="14">
    <mergeCell ref="A1:O1"/>
    <mergeCell ref="A42:O42"/>
    <mergeCell ref="A43:O43"/>
    <mergeCell ref="A46:O46"/>
    <mergeCell ref="A2:O2"/>
    <mergeCell ref="L3:N3"/>
    <mergeCell ref="J3:J4"/>
    <mergeCell ref="I3:I4"/>
    <mergeCell ref="A3:A4"/>
    <mergeCell ref="B3:H3"/>
    <mergeCell ref="K3:K4"/>
    <mergeCell ref="O3:O4"/>
    <mergeCell ref="A45:O45"/>
    <mergeCell ref="A44:O44"/>
  </mergeCells>
  <phoneticPr fontId="3" type="noConversion"/>
  <printOptions horizontalCentered="1"/>
  <pageMargins left="0.25" right="0.25" top="0.75" bottom="0.75" header="0.3" footer="0.3"/>
  <pageSetup paperSize="9" scale="74" orientation="landscape" r:id="rId5"/>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8"/>
  <sheetViews>
    <sheetView topLeftCell="A25" zoomScaleNormal="100" workbookViewId="0">
      <selection activeCell="D30" sqref="D30"/>
    </sheetView>
  </sheetViews>
  <sheetFormatPr defaultRowHeight="12.75" x14ac:dyDescent="0.2"/>
  <cols>
    <col min="1" max="1" width="17" style="20" customWidth="1"/>
    <col min="2" max="2" width="9.28515625" style="20" customWidth="1"/>
    <col min="3" max="3" width="9.42578125" style="20" customWidth="1"/>
    <col min="4" max="7" width="7.7109375" style="20" customWidth="1"/>
    <col min="8" max="8" width="13" style="20" customWidth="1"/>
    <col min="9" max="16384" width="9.140625" style="20"/>
  </cols>
  <sheetData>
    <row r="1" spans="1:9" s="7" customFormat="1" ht="19.5" customHeight="1" x14ac:dyDescent="0.2">
      <c r="A1" s="202" t="s">
        <v>152</v>
      </c>
      <c r="B1" s="203"/>
      <c r="C1" s="203"/>
      <c r="D1" s="203"/>
      <c r="E1" s="203"/>
      <c r="F1" s="203"/>
      <c r="G1" s="203"/>
      <c r="H1" s="204"/>
    </row>
    <row r="2" spans="1:9" s="7" customFormat="1" ht="25.5" customHeight="1" x14ac:dyDescent="0.2">
      <c r="A2" s="240" t="s">
        <v>297</v>
      </c>
      <c r="B2" s="316"/>
      <c r="C2" s="316"/>
      <c r="D2" s="316"/>
      <c r="E2" s="316"/>
      <c r="F2" s="316"/>
      <c r="G2" s="316"/>
      <c r="H2" s="317"/>
      <c r="I2" s="106"/>
    </row>
    <row r="3" spans="1:9" s="7" customFormat="1" ht="13.5" customHeight="1" x14ac:dyDescent="0.2">
      <c r="A3" s="323"/>
      <c r="B3" s="293" t="s">
        <v>43</v>
      </c>
      <c r="C3" s="293"/>
      <c r="D3" s="293"/>
      <c r="E3" s="293"/>
      <c r="F3" s="296" t="s">
        <v>2</v>
      </c>
      <c r="G3" s="296" t="s">
        <v>84</v>
      </c>
      <c r="H3" s="294" t="s">
        <v>149</v>
      </c>
    </row>
    <row r="4" spans="1:9" s="7" customFormat="1" ht="13.5" customHeight="1" x14ac:dyDescent="0.2">
      <c r="A4" s="324"/>
      <c r="B4" s="293" t="s">
        <v>108</v>
      </c>
      <c r="C4" s="293"/>
      <c r="D4" s="305" t="s">
        <v>44</v>
      </c>
      <c r="E4" s="305" t="s">
        <v>5</v>
      </c>
      <c r="F4" s="247"/>
      <c r="G4" s="247"/>
      <c r="H4" s="246"/>
    </row>
    <row r="5" spans="1:9" s="4" customFormat="1" ht="25.5" customHeight="1" x14ac:dyDescent="0.2">
      <c r="A5" s="289"/>
      <c r="B5" s="151" t="s">
        <v>168</v>
      </c>
      <c r="C5" s="151" t="s">
        <v>112</v>
      </c>
      <c r="D5" s="247"/>
      <c r="E5" s="247"/>
      <c r="F5" s="244"/>
      <c r="G5" s="244"/>
      <c r="H5" s="322"/>
    </row>
    <row r="6" spans="1:9" s="4" customFormat="1" ht="12.75" customHeight="1" x14ac:dyDescent="0.2">
      <c r="A6" s="181"/>
      <c r="B6" s="64"/>
      <c r="C6" s="64"/>
      <c r="D6" s="64"/>
      <c r="E6" s="64"/>
      <c r="F6" s="64"/>
      <c r="G6" s="64"/>
      <c r="H6" s="65"/>
    </row>
    <row r="7" spans="1:9" s="51" customFormat="1" ht="12.75" customHeight="1" x14ac:dyDescent="0.2">
      <c r="A7" s="40" t="s">
        <v>2</v>
      </c>
      <c r="B7" s="115">
        <v>12.49003396342394</v>
      </c>
      <c r="C7" s="115">
        <v>3.1704869285845967</v>
      </c>
      <c r="D7" s="115">
        <v>84.044254915080401</v>
      </c>
      <c r="E7" s="115">
        <v>0.1914385911555837</v>
      </c>
      <c r="F7" s="73">
        <v>100</v>
      </c>
      <c r="G7" s="115">
        <v>15.660520892008599</v>
      </c>
      <c r="H7" s="127">
        <v>1086.7923690000039</v>
      </c>
    </row>
    <row r="8" spans="1:9" s="51" customFormat="1" ht="12.75" customHeight="1" x14ac:dyDescent="0.2">
      <c r="A8" s="147"/>
      <c r="B8" s="115"/>
      <c r="C8" s="115"/>
      <c r="D8" s="115"/>
      <c r="E8" s="126"/>
      <c r="F8" s="73"/>
      <c r="G8" s="115"/>
      <c r="H8" s="127"/>
    </row>
    <row r="9" spans="1:9" s="18" customFormat="1" ht="12.75" customHeight="1" x14ac:dyDescent="0.2">
      <c r="A9" s="123" t="s">
        <v>225</v>
      </c>
      <c r="B9" s="115"/>
      <c r="C9" s="115"/>
      <c r="D9" s="115"/>
      <c r="E9" s="126"/>
      <c r="F9" s="73"/>
      <c r="G9" s="115"/>
      <c r="H9" s="127"/>
    </row>
    <row r="10" spans="1:9" s="7" customFormat="1" ht="12.75" customHeight="1" x14ac:dyDescent="0.2">
      <c r="A10" s="101" t="s">
        <v>226</v>
      </c>
      <c r="B10" s="115">
        <v>21.663027843237494</v>
      </c>
      <c r="C10" s="115">
        <v>7.5016562922192369</v>
      </c>
      <c r="D10" s="115">
        <v>70.305564106053424</v>
      </c>
      <c r="E10" s="115">
        <v>0.52975175848994871</v>
      </c>
      <c r="F10" s="73">
        <v>100</v>
      </c>
      <c r="G10" s="115">
        <v>29.164684135456717</v>
      </c>
      <c r="H10" s="127">
        <v>392.73866799999973</v>
      </c>
    </row>
    <row r="11" spans="1:9" s="7" customFormat="1" ht="12.75" customHeight="1" x14ac:dyDescent="0.2">
      <c r="A11" s="101" t="s">
        <v>227</v>
      </c>
      <c r="B11" s="115">
        <v>7.5899839123317117</v>
      </c>
      <c r="C11" s="115">
        <v>1.2880698657210172</v>
      </c>
      <c r="D11" s="115">
        <v>90.971470874489185</v>
      </c>
      <c r="E11" s="115">
        <v>0</v>
      </c>
      <c r="F11" s="73">
        <v>100</v>
      </c>
      <c r="G11" s="115">
        <v>8.87805377805274</v>
      </c>
      <c r="H11" s="127">
        <v>314.08467100000013</v>
      </c>
    </row>
    <row r="12" spans="1:9" s="7" customFormat="1" ht="12.75" customHeight="1" x14ac:dyDescent="0.2">
      <c r="A12" s="101" t="s">
        <v>228</v>
      </c>
      <c r="B12" s="115">
        <v>7.0591734805334081</v>
      </c>
      <c r="C12" s="115">
        <v>0.24977693576763382</v>
      </c>
      <c r="D12" s="115">
        <v>92.518584475161006</v>
      </c>
      <c r="E12" s="115">
        <v>0</v>
      </c>
      <c r="F12" s="73">
        <v>100</v>
      </c>
      <c r="G12" s="115">
        <v>7.3089504163010375</v>
      </c>
      <c r="H12" s="127">
        <v>379.96902999999952</v>
      </c>
    </row>
    <row r="13" spans="1:9" s="7" customFormat="1" ht="12.75" customHeight="1" x14ac:dyDescent="0.2">
      <c r="A13" s="40" t="s">
        <v>237</v>
      </c>
      <c r="B13" s="115"/>
      <c r="C13" s="126"/>
      <c r="D13" s="115"/>
      <c r="E13" s="115"/>
      <c r="F13" s="73"/>
      <c r="G13" s="115"/>
      <c r="H13" s="127"/>
    </row>
    <row r="14" spans="1:9" s="7" customFormat="1" ht="12.75" customHeight="1" x14ac:dyDescent="0.2">
      <c r="A14" s="36" t="s">
        <v>0</v>
      </c>
      <c r="B14" s="115">
        <v>30.497448550309024</v>
      </c>
      <c r="C14" s="115">
        <v>12.302271313434321</v>
      </c>
      <c r="D14" s="115">
        <v>57.200280136256531</v>
      </c>
      <c r="E14" s="115">
        <v>0</v>
      </c>
      <c r="F14" s="73">
        <v>100</v>
      </c>
      <c r="G14" s="115">
        <v>42.799719863743427</v>
      </c>
      <c r="H14" s="127">
        <v>239.48346000000035</v>
      </c>
    </row>
    <row r="15" spans="1:9" s="7" customFormat="1" ht="12.75" customHeight="1" x14ac:dyDescent="0.2">
      <c r="A15" s="36" t="s">
        <v>1</v>
      </c>
      <c r="B15" s="115">
        <v>7.4004168177582148</v>
      </c>
      <c r="C15" s="115">
        <v>0.58947863606140505</v>
      </c>
      <c r="D15" s="115">
        <v>91.631438163008895</v>
      </c>
      <c r="E15" s="115">
        <v>0.24554681036641715</v>
      </c>
      <c r="F15" s="73">
        <v>100</v>
      </c>
      <c r="G15" s="115">
        <v>7.989895453819674</v>
      </c>
      <c r="H15" s="127">
        <v>847.30890900000486</v>
      </c>
    </row>
    <row r="16" spans="1:9" s="7" customFormat="1" ht="12.75" customHeight="1" x14ac:dyDescent="0.2">
      <c r="A16" s="70" t="s">
        <v>85</v>
      </c>
      <c r="B16" s="115"/>
      <c r="C16" s="126"/>
      <c r="D16" s="115"/>
      <c r="E16" s="115"/>
      <c r="F16" s="73"/>
      <c r="G16" s="115"/>
      <c r="H16" s="127"/>
    </row>
    <row r="17" spans="1:8" s="7" customFormat="1" ht="12.75" customHeight="1" x14ac:dyDescent="0.2">
      <c r="A17" s="36" t="s">
        <v>64</v>
      </c>
      <c r="B17" s="115">
        <v>10.630944758636685</v>
      </c>
      <c r="C17" s="115">
        <v>1.3638625109546225</v>
      </c>
      <c r="D17" s="115">
        <v>88.005192730408709</v>
      </c>
      <c r="E17" s="115">
        <v>0</v>
      </c>
      <c r="F17" s="73">
        <v>100</v>
      </c>
      <c r="G17" s="115">
        <v>11.994807269591314</v>
      </c>
      <c r="H17" s="127">
        <v>190.26214000000004</v>
      </c>
    </row>
    <row r="18" spans="1:8" s="7" customFormat="1" ht="12.75" customHeight="1" x14ac:dyDescent="0.2">
      <c r="A18" s="36" t="s">
        <v>65</v>
      </c>
      <c r="B18" s="115">
        <v>12.411270648397311</v>
      </c>
      <c r="C18" s="115">
        <v>3.1203840406517589</v>
      </c>
      <c r="D18" s="115">
        <v>84.006660034950201</v>
      </c>
      <c r="E18" s="115">
        <v>0.2993805416936719</v>
      </c>
      <c r="F18" s="73">
        <v>100</v>
      </c>
      <c r="G18" s="115">
        <v>15.531654689049143</v>
      </c>
      <c r="H18" s="127">
        <v>694.94830500000296</v>
      </c>
    </row>
    <row r="19" spans="1:8" s="7" customFormat="1" ht="12.75" customHeight="1" x14ac:dyDescent="0.2">
      <c r="A19" s="36" t="s">
        <v>66</v>
      </c>
      <c r="B19" s="115">
        <v>14.516260892519291</v>
      </c>
      <c r="C19" s="115">
        <v>5.0483891601312356</v>
      </c>
      <c r="D19" s="115">
        <v>80.435349947349394</v>
      </c>
      <c r="E19" s="115">
        <v>0</v>
      </c>
      <c r="F19" s="73">
        <v>100</v>
      </c>
      <c r="G19" s="115">
        <v>19.564650052650535</v>
      </c>
      <c r="H19" s="127">
        <v>201.58192400000027</v>
      </c>
    </row>
    <row r="20" spans="1:8" s="7" customFormat="1" ht="12.75" customHeight="1" x14ac:dyDescent="0.2">
      <c r="A20" s="70" t="s">
        <v>67</v>
      </c>
      <c r="B20" s="115"/>
      <c r="C20" s="115"/>
      <c r="D20" s="115"/>
      <c r="E20" s="115"/>
      <c r="F20" s="73"/>
      <c r="G20" s="115"/>
      <c r="H20" s="127"/>
    </row>
    <row r="21" spans="1:8" s="7" customFormat="1" ht="12.75" customHeight="1" x14ac:dyDescent="0.2">
      <c r="A21" s="36" t="s">
        <v>45</v>
      </c>
      <c r="B21" s="115">
        <v>1.2180751459392964</v>
      </c>
      <c r="C21" s="115">
        <v>0.80037940433339072</v>
      </c>
      <c r="D21" s="115">
        <v>96.995819113164586</v>
      </c>
      <c r="E21" s="115">
        <v>0.6391957897343804</v>
      </c>
      <c r="F21" s="73">
        <v>100</v>
      </c>
      <c r="G21" s="115">
        <v>2.0184545502726867</v>
      </c>
      <c r="H21" s="127">
        <v>325.49338299999977</v>
      </c>
    </row>
    <row r="22" spans="1:8" s="7" customFormat="1" ht="12.75" customHeight="1" x14ac:dyDescent="0.2">
      <c r="A22" s="36" t="s">
        <v>68</v>
      </c>
      <c r="B22" s="115">
        <v>10.310550269411399</v>
      </c>
      <c r="C22" s="115">
        <v>2.4224790229578166</v>
      </c>
      <c r="D22" s="115">
        <v>87.266970707630762</v>
      </c>
      <c r="E22" s="115">
        <v>0</v>
      </c>
      <c r="F22" s="73">
        <v>100</v>
      </c>
      <c r="G22" s="115">
        <v>12.733029292369235</v>
      </c>
      <c r="H22" s="127">
        <v>270.51990700000027</v>
      </c>
    </row>
    <row r="23" spans="1:8" s="7" customFormat="1" ht="12.75" customHeight="1" x14ac:dyDescent="0.2">
      <c r="A23" s="36" t="s">
        <v>69</v>
      </c>
      <c r="B23" s="115">
        <v>21.144028641894351</v>
      </c>
      <c r="C23" s="115">
        <v>4.9179961483261643</v>
      </c>
      <c r="D23" s="115">
        <v>73.937975209779495</v>
      </c>
      <c r="E23" s="115">
        <v>0</v>
      </c>
      <c r="F23" s="73">
        <v>100</v>
      </c>
      <c r="G23" s="115">
        <v>26.062024790220509</v>
      </c>
      <c r="H23" s="127">
        <v>485.6927349999998</v>
      </c>
    </row>
    <row r="24" spans="1:8" s="7" customFormat="1" ht="12.75" customHeight="1" x14ac:dyDescent="0.2">
      <c r="A24" s="36" t="s">
        <v>236</v>
      </c>
      <c r="B24" s="115">
        <v>23.37395976363376</v>
      </c>
      <c r="C24" s="115">
        <v>27.756478916880177</v>
      </c>
      <c r="D24" s="115">
        <v>48.86956131948606</v>
      </c>
      <c r="E24" s="115">
        <v>0</v>
      </c>
      <c r="F24" s="73">
        <v>100</v>
      </c>
      <c r="G24" s="115">
        <v>51.13043868051394</v>
      </c>
      <c r="H24" s="127">
        <v>5.0863440000000004</v>
      </c>
    </row>
    <row r="25" spans="1:8" s="7" customFormat="1" ht="12.75" customHeight="1" x14ac:dyDescent="0.2">
      <c r="A25" s="40" t="s">
        <v>13</v>
      </c>
      <c r="B25" s="115"/>
      <c r="C25" s="115"/>
      <c r="D25" s="115"/>
      <c r="E25" s="115"/>
      <c r="F25" s="73"/>
      <c r="G25" s="115"/>
      <c r="H25" s="127"/>
    </row>
    <row r="26" spans="1:8" s="7" customFormat="1" ht="12.75" customHeight="1" x14ac:dyDescent="0.2">
      <c r="A26" s="36" t="s">
        <v>45</v>
      </c>
      <c r="B26" s="115">
        <v>4.3290814005581293</v>
      </c>
      <c r="C26" s="115">
        <v>1.5880046929639755</v>
      </c>
      <c r="D26" s="115">
        <v>94.082913906477884</v>
      </c>
      <c r="E26" s="115">
        <v>0</v>
      </c>
      <c r="F26" s="73">
        <v>100</v>
      </c>
      <c r="G26" s="115">
        <v>5.9170860935221032</v>
      </c>
      <c r="H26" s="127">
        <v>196.32624600000005</v>
      </c>
    </row>
    <row r="27" spans="1:8" s="7" customFormat="1" ht="12.75" customHeight="1" x14ac:dyDescent="0.2">
      <c r="A27" s="36" t="s">
        <v>229</v>
      </c>
      <c r="B27" s="115">
        <v>5.9989981656056734</v>
      </c>
      <c r="C27" s="115">
        <v>0.56498905212469153</v>
      </c>
      <c r="D27" s="115">
        <v>92.834539092112806</v>
      </c>
      <c r="E27" s="115">
        <v>0.39002655820773746</v>
      </c>
      <c r="F27" s="73">
        <v>100</v>
      </c>
      <c r="G27" s="115">
        <v>6.5639872177303618</v>
      </c>
      <c r="H27" s="127">
        <v>533.43546899999944</v>
      </c>
    </row>
    <row r="28" spans="1:8" s="7" customFormat="1" ht="12.75" customHeight="1" x14ac:dyDescent="0.2">
      <c r="A28" s="36" t="s">
        <v>46</v>
      </c>
      <c r="B28" s="115">
        <v>12.724990193865343</v>
      </c>
      <c r="C28" s="115">
        <v>4.7472818667792129</v>
      </c>
      <c r="D28" s="115">
        <v>82.527727939355415</v>
      </c>
      <c r="E28" s="115">
        <v>0</v>
      </c>
      <c r="F28" s="73">
        <v>100</v>
      </c>
      <c r="G28" s="115">
        <v>17.47227206064456</v>
      </c>
      <c r="H28" s="127">
        <v>165.27409200000014</v>
      </c>
    </row>
    <row r="29" spans="1:8" s="7" customFormat="1" ht="12.75" customHeight="1" x14ac:dyDescent="0.2">
      <c r="A29" s="36" t="s">
        <v>86</v>
      </c>
      <c r="B29" s="115">
        <v>34.679191760772788</v>
      </c>
      <c r="C29" s="115">
        <v>7.6454887104838054</v>
      </c>
      <c r="D29" s="115">
        <v>57.675319528743287</v>
      </c>
      <c r="E29" s="115">
        <v>0</v>
      </c>
      <c r="F29" s="73">
        <v>100</v>
      </c>
      <c r="G29" s="115">
        <v>42.324680471256698</v>
      </c>
      <c r="H29" s="127">
        <v>161.9231480000002</v>
      </c>
    </row>
    <row r="30" spans="1:8" s="7" customFormat="1" ht="12.75" customHeight="1" x14ac:dyDescent="0.2">
      <c r="A30" s="36" t="s">
        <v>87</v>
      </c>
      <c r="B30" s="165">
        <v>60.523002831657145</v>
      </c>
      <c r="C30" s="165">
        <v>27.148233856172137</v>
      </c>
      <c r="D30" s="165">
        <v>12.328763312170707</v>
      </c>
      <c r="E30" s="166">
        <v>0</v>
      </c>
      <c r="F30" s="73">
        <v>100</v>
      </c>
      <c r="G30" s="165">
        <v>87.671236687829293</v>
      </c>
      <c r="H30" s="127">
        <v>29.833414000000005</v>
      </c>
    </row>
    <row r="31" spans="1:8" s="7" customFormat="1" ht="12.75" customHeight="1" x14ac:dyDescent="0.2">
      <c r="A31" s="40" t="s">
        <v>88</v>
      </c>
      <c r="B31" s="115"/>
      <c r="C31" s="115"/>
      <c r="D31" s="115"/>
      <c r="E31" s="115"/>
      <c r="F31" s="73"/>
      <c r="G31" s="115"/>
      <c r="H31" s="127"/>
    </row>
    <row r="32" spans="1:8" s="7" customFormat="1" ht="12.75" customHeight="1" x14ac:dyDescent="0.2">
      <c r="A32" s="36" t="s">
        <v>47</v>
      </c>
      <c r="B32" s="115">
        <v>2.7564720056235177</v>
      </c>
      <c r="C32" s="126">
        <v>0.99994621929591632</v>
      </c>
      <c r="D32" s="115">
        <v>96.2435817750805</v>
      </c>
      <c r="E32" s="115">
        <v>0</v>
      </c>
      <c r="F32" s="73">
        <v>100</v>
      </c>
      <c r="G32" s="115">
        <v>3.7564182249194467</v>
      </c>
      <c r="H32" s="127">
        <v>234.2103960000006</v>
      </c>
    </row>
    <row r="33" spans="1:8" s="7" customFormat="1" ht="12.75" customHeight="1" x14ac:dyDescent="0.2">
      <c r="A33" s="36" t="s">
        <v>48</v>
      </c>
      <c r="B33" s="115">
        <v>4.8383020639268226</v>
      </c>
      <c r="C33" s="115">
        <v>0</v>
      </c>
      <c r="D33" s="115">
        <v>94.874387999724121</v>
      </c>
      <c r="E33" s="115">
        <v>0</v>
      </c>
      <c r="F33" s="73">
        <v>100</v>
      </c>
      <c r="G33" s="115">
        <v>4.8383020639268262</v>
      </c>
      <c r="H33" s="127">
        <v>228.08609000000018</v>
      </c>
    </row>
    <row r="34" spans="1:8" s="7" customFormat="1" ht="12.75" customHeight="1" x14ac:dyDescent="0.2">
      <c r="A34" s="36" t="s">
        <v>49</v>
      </c>
      <c r="B34" s="115">
        <v>5.9471178974672041</v>
      </c>
      <c r="C34" s="115">
        <v>0.66195819527490785</v>
      </c>
      <c r="D34" s="115">
        <v>92.313819079109152</v>
      </c>
      <c r="E34" s="115">
        <v>0.8777200328833451</v>
      </c>
      <c r="F34" s="73">
        <v>100</v>
      </c>
      <c r="G34" s="115">
        <v>6.6090760927421126</v>
      </c>
      <c r="H34" s="127">
        <v>237.03913800000026</v>
      </c>
    </row>
    <row r="35" spans="1:8" s="7" customFormat="1" ht="12.75" customHeight="1" x14ac:dyDescent="0.2">
      <c r="A35" s="36" t="s">
        <v>50</v>
      </c>
      <c r="B35" s="115">
        <v>17.479480010923456</v>
      </c>
      <c r="C35" s="115">
        <v>1.4792429166373886</v>
      </c>
      <c r="D35" s="115">
        <v>81.041277072439129</v>
      </c>
      <c r="E35" s="115">
        <v>0</v>
      </c>
      <c r="F35" s="73">
        <v>100</v>
      </c>
      <c r="G35" s="115">
        <v>18.958722927560864</v>
      </c>
      <c r="H35" s="127">
        <v>218.07358100000013</v>
      </c>
    </row>
    <row r="36" spans="1:8" s="7" customFormat="1" ht="12.75" customHeight="1" x14ac:dyDescent="0.2">
      <c r="A36" s="36" t="s">
        <v>51</v>
      </c>
      <c r="B36" s="115">
        <v>38.9850864989155</v>
      </c>
      <c r="C36" s="115">
        <v>16.128931208298813</v>
      </c>
      <c r="D36" s="115">
        <v>44.88598229278557</v>
      </c>
      <c r="E36" s="115">
        <v>0</v>
      </c>
      <c r="F36" s="73">
        <v>100</v>
      </c>
      <c r="G36" s="115">
        <v>55.11401770721438</v>
      </c>
      <c r="H36" s="127">
        <v>169.38316400000022</v>
      </c>
    </row>
    <row r="37" spans="1:8" s="7" customFormat="1" ht="12.75" customHeight="1" x14ac:dyDescent="0.2">
      <c r="A37" s="123" t="s">
        <v>230</v>
      </c>
      <c r="B37" s="115"/>
      <c r="C37" s="115"/>
      <c r="D37" s="115"/>
      <c r="E37" s="115"/>
      <c r="F37" s="73"/>
      <c r="G37" s="115"/>
      <c r="H37" s="127"/>
    </row>
    <row r="38" spans="1:8" s="7" customFormat="1" ht="12.75" customHeight="1" x14ac:dyDescent="0.2">
      <c r="A38" s="124" t="s">
        <v>231</v>
      </c>
      <c r="B38" s="115">
        <v>12.42377368482752</v>
      </c>
      <c r="C38" s="115">
        <v>2.8910765127239406</v>
      </c>
      <c r="D38" s="115">
        <v>84.384135940894254</v>
      </c>
      <c r="E38" s="115">
        <v>0.1951929108723798</v>
      </c>
      <c r="F38" s="73">
        <v>100</v>
      </c>
      <c r="G38" s="115">
        <v>15.314850197551511</v>
      </c>
      <c r="H38" s="127">
        <v>1065.8891200000035</v>
      </c>
    </row>
    <row r="39" spans="1:8" s="7" customFormat="1" ht="12.75" customHeight="1" x14ac:dyDescent="0.2">
      <c r="A39" s="124" t="s">
        <v>232</v>
      </c>
      <c r="B39" s="165" t="s">
        <v>275</v>
      </c>
      <c r="C39" s="165" t="s">
        <v>275</v>
      </c>
      <c r="D39" s="165" t="s">
        <v>275</v>
      </c>
      <c r="E39" s="165" t="s">
        <v>275</v>
      </c>
      <c r="F39" s="73">
        <v>100</v>
      </c>
      <c r="G39" s="165" t="s">
        <v>275</v>
      </c>
      <c r="H39" s="127">
        <v>4.4134030000000006</v>
      </c>
    </row>
    <row r="40" spans="1:8" s="7" customFormat="1" ht="12.75" customHeight="1" x14ac:dyDescent="0.2">
      <c r="A40" s="124" t="s">
        <v>233</v>
      </c>
      <c r="B40" s="165" t="s">
        <v>275</v>
      </c>
      <c r="C40" s="165" t="s">
        <v>275</v>
      </c>
      <c r="D40" s="165" t="s">
        <v>275</v>
      </c>
      <c r="E40" s="165" t="s">
        <v>275</v>
      </c>
      <c r="F40" s="73">
        <v>100</v>
      </c>
      <c r="G40" s="165" t="s">
        <v>275</v>
      </c>
      <c r="H40" s="127">
        <v>2.613299</v>
      </c>
    </row>
    <row r="41" spans="1:8" s="7" customFormat="1" ht="12.75" customHeight="1" x14ac:dyDescent="0.2">
      <c r="A41" s="124" t="s">
        <v>234</v>
      </c>
      <c r="B41" s="165" t="s">
        <v>275</v>
      </c>
      <c r="C41" s="165" t="s">
        <v>275</v>
      </c>
      <c r="D41" s="165" t="s">
        <v>275</v>
      </c>
      <c r="E41" s="165" t="s">
        <v>275</v>
      </c>
      <c r="F41" s="73">
        <v>100</v>
      </c>
      <c r="G41" s="165" t="s">
        <v>275</v>
      </c>
      <c r="H41" s="127">
        <v>13.876546999999997</v>
      </c>
    </row>
    <row r="42" spans="1:8" s="7" customFormat="1" ht="12.75" customHeight="1" x14ac:dyDescent="0.2">
      <c r="A42" s="224" t="s">
        <v>296</v>
      </c>
      <c r="B42" s="225"/>
      <c r="C42" s="225"/>
      <c r="D42" s="225"/>
      <c r="E42" s="225"/>
      <c r="F42" s="225"/>
      <c r="G42" s="225"/>
      <c r="H42" s="226"/>
    </row>
    <row r="43" spans="1:8" s="7" customFormat="1" ht="12.75" customHeight="1" x14ac:dyDescent="0.2">
      <c r="A43" s="325"/>
      <c r="B43" s="325"/>
      <c r="C43" s="325"/>
      <c r="D43" s="325"/>
      <c r="E43" s="325"/>
      <c r="F43" s="325"/>
      <c r="G43" s="325"/>
      <c r="H43" s="325"/>
    </row>
    <row r="44" spans="1:8" s="7" customFormat="1" ht="33.75" customHeight="1" x14ac:dyDescent="0.2">
      <c r="A44" s="235" t="s">
        <v>169</v>
      </c>
      <c r="B44" s="236"/>
      <c r="C44" s="236"/>
      <c r="D44" s="236"/>
      <c r="E44" s="236"/>
      <c r="F44" s="236"/>
      <c r="G44" s="236"/>
      <c r="H44" s="237"/>
    </row>
    <row r="45" spans="1:8" s="7" customFormat="1" ht="12" x14ac:dyDescent="0.2">
      <c r="A45" s="5"/>
      <c r="B45" s="5"/>
      <c r="C45" s="5"/>
      <c r="D45" s="5"/>
      <c r="E45" s="5"/>
      <c r="F45" s="5"/>
      <c r="G45" s="5"/>
      <c r="H45" s="51"/>
    </row>
    <row r="46" spans="1:8" s="7" customFormat="1" ht="12.75" customHeight="1" x14ac:dyDescent="0.25">
      <c r="B46" s="3"/>
      <c r="C46" s="3"/>
      <c r="D46" s="3"/>
      <c r="E46" s="3"/>
      <c r="F46" s="3"/>
      <c r="G46" s="1"/>
    </row>
    <row r="47" spans="1:8" s="7" customFormat="1" x14ac:dyDescent="0.2">
      <c r="B47" s="2"/>
      <c r="C47" s="2"/>
      <c r="D47" s="2"/>
      <c r="E47" s="2"/>
      <c r="F47" s="2"/>
      <c r="G47" s="2"/>
    </row>
    <row r="48" spans="1:8" s="7" customFormat="1" ht="11.25" x14ac:dyDescent="0.2"/>
  </sheetData>
  <customSheetViews>
    <customSheetView guid="{1A9CBE10-75BD-4A4F-B305-CB7179FB6026}" fitToPage="1">
      <selection activeCell="I3" sqref="I3"/>
      <pageMargins left="0.75" right="0.75" top="1" bottom="1" header="0.5" footer="0.5"/>
      <printOptions horizontalCentered="1"/>
      <pageSetup orientation="portrait" r:id="rId1"/>
      <headerFooter alignWithMargins="0"/>
    </customSheetView>
    <customSheetView guid="{1F4165CF-8EE0-487A-B1CC-58FF2D487C9F}" fitToPage="1">
      <selection activeCell="I3" sqref="I3"/>
      <pageMargins left="0.75" right="0.75" top="1" bottom="1" header="0.5" footer="0.5"/>
      <printOptions horizontalCentered="1"/>
      <pageSetup orientation="portrait" r:id="rId2"/>
      <headerFooter alignWithMargins="0"/>
    </customSheetView>
    <customSheetView guid="{C50D8E18-2156-47C1-82BC-D5A17BE4D1D3}" fitToPage="1">
      <selection activeCell="I3" sqref="I3"/>
      <pageMargins left="0.75" right="0.75" top="1" bottom="1" header="0.5" footer="0.5"/>
      <printOptions horizontalCentered="1"/>
      <pageSetup orientation="portrait" r:id="rId3"/>
      <headerFooter alignWithMargins="0"/>
    </customSheetView>
    <customSheetView guid="{208F3BA5-0E38-4791-89FA-17BAD3BF7246}" fitToPage="1">
      <selection activeCell="I3" sqref="I3"/>
      <pageMargins left="0.75" right="0.75" top="1" bottom="1" header="0.5" footer="0.5"/>
      <printOptions horizontalCentered="1"/>
      <pageSetup orientation="portrait" r:id="rId4"/>
      <headerFooter alignWithMargins="0"/>
    </customSheetView>
  </customSheetViews>
  <mergeCells count="13">
    <mergeCell ref="A1:H1"/>
    <mergeCell ref="A42:H42"/>
    <mergeCell ref="A44:H44"/>
    <mergeCell ref="A2:H2"/>
    <mergeCell ref="H3:H5"/>
    <mergeCell ref="B3:E3"/>
    <mergeCell ref="F3:F5"/>
    <mergeCell ref="G3:G5"/>
    <mergeCell ref="A3:A5"/>
    <mergeCell ref="B4:C4"/>
    <mergeCell ref="D4:D5"/>
    <mergeCell ref="E4:E5"/>
    <mergeCell ref="A43:H43"/>
  </mergeCells>
  <phoneticPr fontId="3" type="noConversion"/>
  <printOptions horizontalCentered="1"/>
  <pageMargins left="0.25" right="0.25" top="0.75" bottom="0.75" header="0.3" footer="0.3"/>
  <pageSetup paperSize="9" orientation="portrait" r:id="rId5"/>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44"/>
  <sheetViews>
    <sheetView topLeftCell="A24" workbookViewId="0">
      <selection activeCell="F39" sqref="F39:F41"/>
    </sheetView>
  </sheetViews>
  <sheetFormatPr defaultRowHeight="12.75" x14ac:dyDescent="0.2"/>
  <cols>
    <col min="1" max="1" width="17.5703125" style="55" customWidth="1"/>
    <col min="2" max="2" width="6.85546875" style="55" customWidth="1"/>
    <col min="3" max="3" width="6.42578125" style="55" customWidth="1"/>
    <col min="4" max="4" width="6.7109375" style="55" customWidth="1"/>
    <col min="5" max="5" width="6.5703125" style="55" customWidth="1"/>
    <col min="6" max="6" width="6.140625" style="55" customWidth="1"/>
    <col min="7" max="7" width="7.42578125" style="55" customWidth="1"/>
    <col min="8" max="8" width="6.7109375" style="55" customWidth="1"/>
    <col min="9" max="9" width="9.140625" style="55"/>
    <col min="10" max="10" width="18.28515625" style="55" customWidth="1"/>
    <col min="11" max="16384" width="9.140625" style="55"/>
  </cols>
  <sheetData>
    <row r="1" spans="1:20" s="8" customFormat="1" ht="19.5" customHeight="1" x14ac:dyDescent="0.2">
      <c r="A1" s="202" t="s">
        <v>153</v>
      </c>
      <c r="B1" s="203"/>
      <c r="C1" s="203"/>
      <c r="D1" s="203"/>
      <c r="E1" s="203"/>
      <c r="F1" s="203"/>
      <c r="G1" s="203"/>
      <c r="H1" s="203"/>
      <c r="I1" s="203"/>
      <c r="J1" s="204"/>
    </row>
    <row r="2" spans="1:20" s="8" customFormat="1" ht="25.5" customHeight="1" x14ac:dyDescent="0.2">
      <c r="A2" s="332" t="s">
        <v>298</v>
      </c>
      <c r="B2" s="333"/>
      <c r="C2" s="333"/>
      <c r="D2" s="333"/>
      <c r="E2" s="333"/>
      <c r="F2" s="333"/>
      <c r="G2" s="333"/>
      <c r="H2" s="333"/>
      <c r="I2" s="333"/>
      <c r="J2" s="334"/>
    </row>
    <row r="3" spans="1:20" s="8" customFormat="1" ht="13.5" customHeight="1" x14ac:dyDescent="0.2">
      <c r="A3" s="335"/>
      <c r="B3" s="337" t="s">
        <v>106</v>
      </c>
      <c r="C3" s="337"/>
      <c r="D3" s="337"/>
      <c r="E3" s="337"/>
      <c r="F3" s="337"/>
      <c r="G3" s="337"/>
      <c r="H3" s="338" t="s">
        <v>2</v>
      </c>
      <c r="I3" s="338" t="s">
        <v>105</v>
      </c>
      <c r="J3" s="340" t="s">
        <v>183</v>
      </c>
    </row>
    <row r="4" spans="1:20" s="11" customFormat="1" ht="38.25" customHeight="1" x14ac:dyDescent="0.2">
      <c r="A4" s="336"/>
      <c r="B4" s="12" t="s">
        <v>104</v>
      </c>
      <c r="C4" s="12" t="s">
        <v>103</v>
      </c>
      <c r="D4" s="12" t="s">
        <v>102</v>
      </c>
      <c r="E4" s="12" t="s">
        <v>116</v>
      </c>
      <c r="F4" s="12" t="s">
        <v>115</v>
      </c>
      <c r="G4" s="12" t="s">
        <v>101</v>
      </c>
      <c r="H4" s="339"/>
      <c r="I4" s="339"/>
      <c r="J4" s="341"/>
    </row>
    <row r="5" spans="1:20" s="11" customFormat="1" ht="12.75" customHeight="1" x14ac:dyDescent="0.2">
      <c r="A5" s="182"/>
      <c r="B5" s="83"/>
      <c r="C5" s="83"/>
      <c r="D5" s="83"/>
      <c r="E5" s="83"/>
      <c r="F5" s="83"/>
      <c r="G5" s="83"/>
      <c r="H5" s="84"/>
      <c r="I5" s="84"/>
      <c r="J5" s="85"/>
    </row>
    <row r="6" spans="1:20" s="9" customFormat="1" ht="12.75" customHeight="1" x14ac:dyDescent="0.2">
      <c r="A6" s="77" t="s">
        <v>2</v>
      </c>
      <c r="B6" s="115">
        <v>54.831150539797427</v>
      </c>
      <c r="C6" s="115">
        <v>18.430352022057946</v>
      </c>
      <c r="D6" s="115">
        <v>1.353399482504267</v>
      </c>
      <c r="E6" s="115">
        <v>14.991792527716594</v>
      </c>
      <c r="F6" s="115">
        <v>10.393305427923639</v>
      </c>
      <c r="G6" s="84"/>
      <c r="H6" s="86">
        <v>100</v>
      </c>
      <c r="I6" s="115">
        <v>26.738497438144552</v>
      </c>
      <c r="J6" s="127">
        <v>170.19734600000021</v>
      </c>
      <c r="L6" s="133"/>
      <c r="M6" s="122"/>
      <c r="N6" s="122"/>
      <c r="O6" s="122"/>
      <c r="P6" s="122"/>
      <c r="Q6" s="122"/>
      <c r="R6" s="122"/>
      <c r="S6" s="122"/>
      <c r="T6" s="134"/>
    </row>
    <row r="7" spans="1:20" s="9" customFormat="1" ht="12.75" customHeight="1" x14ac:dyDescent="0.2">
      <c r="A7" s="76"/>
      <c r="B7" s="115"/>
      <c r="C7" s="115"/>
      <c r="D7" s="115"/>
      <c r="E7" s="115"/>
      <c r="F7" s="115"/>
      <c r="G7" s="84"/>
      <c r="H7" s="86"/>
      <c r="I7" s="115"/>
      <c r="J7" s="127"/>
      <c r="L7" s="133"/>
      <c r="M7" s="122"/>
      <c r="N7" s="122"/>
      <c r="O7" s="122"/>
      <c r="P7" s="122"/>
      <c r="Q7" s="122"/>
      <c r="R7" s="122"/>
      <c r="S7" s="122"/>
      <c r="T7" s="134"/>
    </row>
    <row r="8" spans="1:20" s="13" customFormat="1" ht="12.75" customHeight="1" x14ac:dyDescent="0.2">
      <c r="A8" s="123" t="s">
        <v>225</v>
      </c>
      <c r="B8" s="115"/>
      <c r="C8" s="115"/>
      <c r="D8" s="115"/>
      <c r="E8" s="115"/>
      <c r="F8" s="115"/>
      <c r="G8" s="84"/>
      <c r="H8" s="86"/>
      <c r="I8" s="115"/>
      <c r="J8" s="127"/>
      <c r="L8" s="133"/>
      <c r="M8" s="122"/>
      <c r="N8" s="122"/>
      <c r="O8" s="122"/>
      <c r="P8" s="122"/>
      <c r="Q8" s="122"/>
      <c r="R8" s="122"/>
      <c r="S8" s="122"/>
      <c r="T8" s="134"/>
    </row>
    <row r="9" spans="1:20" s="8" customFormat="1" ht="12.75" customHeight="1" x14ac:dyDescent="0.2">
      <c r="A9" s="101" t="s">
        <v>226</v>
      </c>
      <c r="B9" s="115">
        <v>52.416444062227086</v>
      </c>
      <c r="C9" s="115">
        <v>19.33183885817926</v>
      </c>
      <c r="D9" s="115">
        <v>2.0110267597472875</v>
      </c>
      <c r="E9" s="115">
        <v>17.515429759854005</v>
      </c>
      <c r="F9" s="115">
        <v>8.7252605599923552</v>
      </c>
      <c r="G9" s="84"/>
      <c r="H9" s="86">
        <v>100</v>
      </c>
      <c r="I9" s="115">
        <v>28.251717079593654</v>
      </c>
      <c r="J9" s="127">
        <v>114.540992</v>
      </c>
      <c r="L9" s="133"/>
      <c r="M9" s="122"/>
      <c r="N9" s="122"/>
      <c r="O9" s="122"/>
      <c r="P9" s="122"/>
      <c r="Q9" s="122"/>
      <c r="R9" s="122"/>
      <c r="S9" s="122"/>
      <c r="T9" s="134"/>
    </row>
    <row r="10" spans="1:20" s="8" customFormat="1" ht="12.75" customHeight="1" x14ac:dyDescent="0.2">
      <c r="A10" s="101" t="s">
        <v>227</v>
      </c>
      <c r="B10" s="165">
        <v>49.423735806057302</v>
      </c>
      <c r="C10" s="165">
        <v>22.305077575777837</v>
      </c>
      <c r="D10" s="166">
        <v>0</v>
      </c>
      <c r="E10" s="165">
        <v>10.237286479859176</v>
      </c>
      <c r="F10" s="165">
        <v>18.033900138305707</v>
      </c>
      <c r="G10" s="84"/>
      <c r="H10" s="86">
        <v>100</v>
      </c>
      <c r="I10" s="165">
        <v>28.271186618164872</v>
      </c>
      <c r="J10" s="127">
        <v>27.884605999999994</v>
      </c>
      <c r="L10" s="133"/>
      <c r="M10" s="122"/>
      <c r="N10" s="122"/>
      <c r="O10" s="122"/>
      <c r="P10" s="122"/>
      <c r="Q10" s="122"/>
      <c r="R10" s="122"/>
      <c r="S10" s="122"/>
      <c r="T10" s="134"/>
    </row>
    <row r="11" spans="1:20" s="8" customFormat="1" ht="12.75" customHeight="1" x14ac:dyDescent="0.2">
      <c r="A11" s="101" t="s">
        <v>228</v>
      </c>
      <c r="B11" s="165">
        <v>70.21968512749001</v>
      </c>
      <c r="C11" s="165">
        <v>10.821814312876526</v>
      </c>
      <c r="D11" s="166">
        <v>0</v>
      </c>
      <c r="E11" s="165">
        <v>9.3572035868970165</v>
      </c>
      <c r="F11" s="165">
        <v>9.601296972736467</v>
      </c>
      <c r="G11" s="84"/>
      <c r="H11" s="86">
        <v>100</v>
      </c>
      <c r="I11" s="165">
        <v>18.958500559633478</v>
      </c>
      <c r="J11" s="127">
        <v>27.771747999999995</v>
      </c>
      <c r="L11" s="133"/>
      <c r="M11" s="122"/>
      <c r="N11" s="122"/>
      <c r="O11" s="122"/>
      <c r="P11" s="122"/>
      <c r="Q11" s="122"/>
      <c r="R11" s="122"/>
      <c r="S11" s="122"/>
      <c r="T11" s="134"/>
    </row>
    <row r="12" spans="1:20" s="8" customFormat="1" ht="12.75" customHeight="1" x14ac:dyDescent="0.2">
      <c r="A12" s="77" t="s">
        <v>237</v>
      </c>
      <c r="B12" s="115"/>
      <c r="C12" s="115"/>
      <c r="D12" s="115"/>
      <c r="E12" s="115"/>
      <c r="F12" s="115"/>
      <c r="G12" s="84"/>
      <c r="H12" s="86"/>
      <c r="I12" s="115"/>
      <c r="J12" s="127"/>
      <c r="L12" s="133"/>
      <c r="M12" s="122"/>
      <c r="N12" s="122"/>
      <c r="O12" s="122"/>
      <c r="P12" s="122"/>
      <c r="Q12" s="122"/>
      <c r="R12" s="122"/>
      <c r="S12" s="122"/>
      <c r="T12" s="134"/>
    </row>
    <row r="13" spans="1:20" s="8" customFormat="1" ht="12.75" customHeight="1" x14ac:dyDescent="0.2">
      <c r="A13" s="80" t="s">
        <v>0</v>
      </c>
      <c r="B13" s="115">
        <v>52.09422502335407</v>
      </c>
      <c r="C13" s="115">
        <v>20.412711436536718</v>
      </c>
      <c r="D13" s="115">
        <v>1.1599027300466105</v>
      </c>
      <c r="E13" s="115">
        <v>17.333498864614757</v>
      </c>
      <c r="F13" s="115">
        <v>8.9996619454478477</v>
      </c>
      <c r="G13" s="84"/>
      <c r="H13" s="86">
        <v>100</v>
      </c>
      <c r="I13" s="115">
        <v>27.493063540109212</v>
      </c>
      <c r="J13" s="127">
        <v>102.49825</v>
      </c>
      <c r="L13" s="133"/>
      <c r="M13" s="122"/>
      <c r="N13" s="122"/>
      <c r="O13" s="122"/>
      <c r="P13" s="122"/>
      <c r="Q13" s="122"/>
      <c r="R13" s="122"/>
      <c r="S13" s="122"/>
      <c r="T13" s="134"/>
    </row>
    <row r="14" spans="1:20" s="8" customFormat="1" ht="12.75" customHeight="1" x14ac:dyDescent="0.2">
      <c r="A14" s="80" t="s">
        <v>1</v>
      </c>
      <c r="B14" s="115">
        <v>58.974929295953949</v>
      </c>
      <c r="C14" s="115">
        <v>15.429006614800286</v>
      </c>
      <c r="D14" s="115">
        <v>1.6463587637861512</v>
      </c>
      <c r="E14" s="115">
        <v>11.446386226486684</v>
      </c>
      <c r="F14" s="115">
        <v>12.503319098972899</v>
      </c>
      <c r="G14" s="84"/>
      <c r="H14" s="86">
        <v>100</v>
      </c>
      <c r="I14" s="115">
        <v>25.59606408924574</v>
      </c>
      <c r="J14" s="127">
        <v>67.699096000000026</v>
      </c>
      <c r="L14" s="133"/>
      <c r="M14" s="122"/>
      <c r="N14" s="122"/>
      <c r="O14" s="122"/>
      <c r="P14" s="122"/>
      <c r="Q14" s="122"/>
      <c r="R14" s="122"/>
      <c r="S14" s="122"/>
      <c r="T14" s="134"/>
    </row>
    <row r="15" spans="1:20" s="8" customFormat="1" ht="12.75" customHeight="1" x14ac:dyDescent="0.2">
      <c r="A15" s="78" t="s">
        <v>85</v>
      </c>
      <c r="B15" s="115"/>
      <c r="C15" s="115"/>
      <c r="D15" s="115"/>
      <c r="E15" s="115"/>
      <c r="F15" s="115"/>
      <c r="G15" s="84"/>
      <c r="H15" s="86"/>
      <c r="I15" s="115"/>
      <c r="J15" s="127"/>
      <c r="L15" s="133"/>
      <c r="M15" s="122"/>
      <c r="N15" s="122"/>
      <c r="O15" s="122"/>
      <c r="P15" s="122"/>
      <c r="Q15" s="122"/>
      <c r="R15" s="122"/>
      <c r="S15" s="122"/>
      <c r="T15" s="134"/>
    </row>
    <row r="16" spans="1:20" s="8" customFormat="1" ht="12.75" customHeight="1" x14ac:dyDescent="0.2">
      <c r="A16" s="80" t="s">
        <v>64</v>
      </c>
      <c r="B16" s="165">
        <v>70.48010310593348</v>
      </c>
      <c r="C16" s="165">
        <v>8.6915203099242433</v>
      </c>
      <c r="D16" s="166">
        <v>0</v>
      </c>
      <c r="E16" s="165">
        <v>8.296661532198236</v>
      </c>
      <c r="F16" s="165">
        <v>12.531715051944046</v>
      </c>
      <c r="G16" s="84"/>
      <c r="H16" s="86">
        <v>100</v>
      </c>
      <c r="I16" s="165">
        <v>20.82837658414228</v>
      </c>
      <c r="J16" s="127">
        <v>22.821577000000001</v>
      </c>
      <c r="L16" s="133"/>
      <c r="M16" s="122"/>
      <c r="N16" s="122"/>
      <c r="O16" s="122"/>
      <c r="P16" s="122"/>
      <c r="Q16" s="122"/>
      <c r="R16" s="122"/>
      <c r="S16" s="122"/>
      <c r="T16" s="134"/>
    </row>
    <row r="17" spans="1:20" s="8" customFormat="1" ht="12.75" customHeight="1" x14ac:dyDescent="0.2">
      <c r="A17" s="80" t="s">
        <v>65</v>
      </c>
      <c r="B17" s="115">
        <v>50.469941388294103</v>
      </c>
      <c r="C17" s="115">
        <v>19.03187370340418</v>
      </c>
      <c r="D17" s="115">
        <v>2.134069520998509</v>
      </c>
      <c r="E17" s="115">
        <v>16.618845085063576</v>
      </c>
      <c r="F17" s="115">
        <v>11.745270302239629</v>
      </c>
      <c r="G17" s="84"/>
      <c r="H17" s="86">
        <v>100</v>
      </c>
      <c r="I17" s="115">
        <v>30.49818490830172</v>
      </c>
      <c r="J17" s="127">
        <v>107.936971</v>
      </c>
      <c r="L17" s="133"/>
      <c r="M17" s="122"/>
      <c r="N17" s="122"/>
      <c r="O17" s="122"/>
      <c r="P17" s="122"/>
      <c r="Q17" s="122"/>
      <c r="R17" s="122"/>
      <c r="S17" s="122"/>
      <c r="T17" s="134"/>
    </row>
    <row r="18" spans="1:20" s="8" customFormat="1" ht="12.75" customHeight="1" x14ac:dyDescent="0.2">
      <c r="A18" s="80" t="s">
        <v>236</v>
      </c>
      <c r="B18" s="115">
        <v>57.711611799122274</v>
      </c>
      <c r="C18" s="115">
        <v>22.419547370586699</v>
      </c>
      <c r="D18" s="115">
        <v>0</v>
      </c>
      <c r="E18" s="115">
        <v>14.413030539115315</v>
      </c>
      <c r="F18" s="115">
        <v>5.4558102911757098</v>
      </c>
      <c r="G18" s="84"/>
      <c r="H18" s="86">
        <v>100</v>
      </c>
      <c r="I18" s="115">
        <v>19.868840830291024</v>
      </c>
      <c r="J18" s="127">
        <v>39.438797999999998</v>
      </c>
      <c r="L18" s="133"/>
      <c r="M18" s="122"/>
      <c r="N18" s="122"/>
      <c r="O18" s="122"/>
      <c r="P18" s="122"/>
      <c r="Q18" s="122"/>
      <c r="R18" s="122"/>
      <c r="S18" s="122"/>
      <c r="T18" s="134"/>
    </row>
    <row r="19" spans="1:20" s="8" customFormat="1" ht="12.75" customHeight="1" x14ac:dyDescent="0.2">
      <c r="A19" s="79" t="s">
        <v>100</v>
      </c>
      <c r="B19" s="115"/>
      <c r="C19" s="115"/>
      <c r="D19" s="115"/>
      <c r="E19" s="115"/>
      <c r="F19" s="115"/>
      <c r="G19" s="84"/>
      <c r="H19" s="86"/>
      <c r="I19" s="115"/>
      <c r="J19" s="127"/>
      <c r="L19" s="133"/>
      <c r="M19" s="122"/>
      <c r="N19" s="122"/>
      <c r="O19" s="122"/>
      <c r="P19" s="122"/>
      <c r="Q19" s="122"/>
      <c r="R19" s="122"/>
      <c r="S19" s="122"/>
      <c r="T19" s="134"/>
    </row>
    <row r="20" spans="1:20" s="8" customFormat="1" ht="12.75" customHeight="1" x14ac:dyDescent="0.2">
      <c r="A20" s="81" t="s">
        <v>99</v>
      </c>
      <c r="B20" s="115">
        <v>53.438678128281239</v>
      </c>
      <c r="C20" s="115">
        <v>18.975833459456108</v>
      </c>
      <c r="D20" s="115">
        <v>1.6969482175196089</v>
      </c>
      <c r="E20" s="115">
        <v>14.166135801709503</v>
      </c>
      <c r="F20" s="115">
        <v>11.722404393033484</v>
      </c>
      <c r="G20" s="84"/>
      <c r="H20" s="86">
        <v>100</v>
      </c>
      <c r="I20" s="115">
        <v>27.58548841226262</v>
      </c>
      <c r="J20" s="127">
        <v>135.74073600000011</v>
      </c>
      <c r="L20" s="133"/>
      <c r="M20" s="122"/>
      <c r="N20" s="122"/>
      <c r="O20" s="122"/>
      <c r="P20" s="122"/>
      <c r="Q20" s="122"/>
      <c r="R20" s="122"/>
      <c r="S20" s="122"/>
      <c r="T20" s="134"/>
    </row>
    <row r="21" spans="1:20" s="8" customFormat="1" ht="12.75" customHeight="1" x14ac:dyDescent="0.2">
      <c r="A21" s="81" t="s">
        <v>98</v>
      </c>
      <c r="B21" s="165">
        <v>60.31675199620625</v>
      </c>
      <c r="C21" s="165">
        <v>16.281444982544713</v>
      </c>
      <c r="D21" s="166">
        <v>0</v>
      </c>
      <c r="E21" s="165">
        <v>18.244441342314293</v>
      </c>
      <c r="F21" s="165">
        <v>5.1573616789347536</v>
      </c>
      <c r="G21" s="84"/>
      <c r="H21" s="86">
        <v>100</v>
      </c>
      <c r="I21" s="165">
        <v>23.401803021249044</v>
      </c>
      <c r="J21" s="127">
        <v>34.456609999999998</v>
      </c>
      <c r="L21" s="133"/>
      <c r="M21" s="122"/>
      <c r="N21" s="122"/>
      <c r="O21" s="122"/>
      <c r="P21" s="122"/>
      <c r="Q21" s="122"/>
      <c r="R21" s="122"/>
      <c r="S21" s="122"/>
      <c r="T21" s="134"/>
    </row>
    <row r="22" spans="1:20" s="8" customFormat="1" ht="12.75" customHeight="1" x14ac:dyDescent="0.2">
      <c r="A22" s="79" t="s">
        <v>96</v>
      </c>
      <c r="J22" s="136"/>
      <c r="L22" s="133"/>
      <c r="M22" s="122"/>
      <c r="N22" s="122"/>
      <c r="O22" s="122"/>
      <c r="P22" s="122"/>
      <c r="Q22" s="122"/>
      <c r="R22" s="122"/>
      <c r="S22" s="122"/>
      <c r="T22" s="134"/>
    </row>
    <row r="23" spans="1:20" s="8" customFormat="1" ht="12.75" customHeight="1" x14ac:dyDescent="0.2">
      <c r="A23" s="81" t="s">
        <v>123</v>
      </c>
      <c r="B23" s="115">
        <v>57.976922453605404</v>
      </c>
      <c r="C23" s="115">
        <v>19.691564567112462</v>
      </c>
      <c r="D23" s="115">
        <v>1.4460143388977738</v>
      </c>
      <c r="E23" s="115">
        <v>15.634690970329249</v>
      </c>
      <c r="F23" s="115">
        <v>5.2508076700550363</v>
      </c>
      <c r="G23" s="84"/>
      <c r="H23" s="86">
        <v>100</v>
      </c>
      <c r="I23" s="115">
        <v>22.331512979282081</v>
      </c>
      <c r="J23" s="127">
        <v>159.29648400000013</v>
      </c>
      <c r="L23" s="133"/>
      <c r="M23" s="122"/>
      <c r="N23" s="122"/>
      <c r="O23" s="122"/>
      <c r="P23" s="122"/>
      <c r="Q23" s="122"/>
      <c r="R23" s="122"/>
      <c r="S23" s="122"/>
      <c r="T23" s="134"/>
    </row>
    <row r="24" spans="1:20" s="8" customFormat="1" ht="12.75" customHeight="1" x14ac:dyDescent="0.2">
      <c r="A24" s="81" t="s">
        <v>95</v>
      </c>
      <c r="B24" s="165" t="s">
        <v>275</v>
      </c>
      <c r="C24" s="165" t="s">
        <v>275</v>
      </c>
      <c r="D24" s="165" t="s">
        <v>275</v>
      </c>
      <c r="E24" s="165" t="s">
        <v>275</v>
      </c>
      <c r="F24" s="165" t="s">
        <v>275</v>
      </c>
      <c r="G24" s="84"/>
      <c r="H24" s="86">
        <v>100</v>
      </c>
      <c r="I24" s="165" t="s">
        <v>275</v>
      </c>
      <c r="J24" s="127">
        <v>10.900861999999998</v>
      </c>
      <c r="L24" s="133"/>
      <c r="M24" s="122"/>
      <c r="N24" s="122"/>
      <c r="O24" s="122"/>
      <c r="P24" s="122"/>
      <c r="Q24" s="122"/>
      <c r="R24" s="122"/>
      <c r="S24" s="122"/>
      <c r="T24" s="134"/>
    </row>
    <row r="25" spans="1:20" s="8" customFormat="1" ht="12.75" customHeight="1" x14ac:dyDescent="0.2">
      <c r="A25" s="77" t="s">
        <v>13</v>
      </c>
      <c r="B25" s="115"/>
      <c r="C25" s="115"/>
      <c r="D25" s="115"/>
      <c r="E25" s="115"/>
      <c r="F25" s="115"/>
      <c r="G25" s="84"/>
      <c r="I25" s="115"/>
      <c r="J25" s="127"/>
      <c r="L25" s="133"/>
      <c r="M25" s="122"/>
      <c r="N25" s="122"/>
      <c r="O25" s="122"/>
      <c r="P25" s="122"/>
      <c r="Q25" s="122"/>
      <c r="R25" s="122"/>
      <c r="S25" s="122"/>
      <c r="T25" s="134"/>
    </row>
    <row r="26" spans="1:20" s="8" customFormat="1" ht="12.75" customHeight="1" x14ac:dyDescent="0.2">
      <c r="A26" s="80" t="s">
        <v>45</v>
      </c>
      <c r="B26" s="165" t="s">
        <v>275</v>
      </c>
      <c r="C26" s="165" t="s">
        <v>275</v>
      </c>
      <c r="D26" s="165" t="s">
        <v>275</v>
      </c>
      <c r="E26" s="165" t="s">
        <v>275</v>
      </c>
      <c r="F26" s="165" t="s">
        <v>275</v>
      </c>
      <c r="G26" s="84"/>
      <c r="H26" s="86">
        <v>100</v>
      </c>
      <c r="I26" s="165" t="s">
        <v>275</v>
      </c>
      <c r="J26" s="127">
        <v>11.616792999999999</v>
      </c>
      <c r="L26" s="133"/>
      <c r="M26" s="122"/>
      <c r="N26" s="122"/>
      <c r="O26" s="122"/>
      <c r="P26" s="122"/>
      <c r="Q26" s="122"/>
      <c r="R26" s="122"/>
      <c r="S26" s="122"/>
      <c r="T26" s="134"/>
    </row>
    <row r="27" spans="1:20" s="8" customFormat="1" ht="12.75" customHeight="1" x14ac:dyDescent="0.2">
      <c r="A27" s="80" t="s">
        <v>229</v>
      </c>
      <c r="B27" s="165">
        <v>54.965363626798791</v>
      </c>
      <c r="C27" s="165">
        <v>19.321982955927346</v>
      </c>
      <c r="D27" s="166">
        <v>0</v>
      </c>
      <c r="E27" s="165">
        <v>21.447351330455074</v>
      </c>
      <c r="F27" s="165">
        <v>4.2653020868187808</v>
      </c>
      <c r="G27" s="84"/>
      <c r="H27" s="86">
        <v>100</v>
      </c>
      <c r="I27" s="165">
        <v>25.712653417273852</v>
      </c>
      <c r="J27" s="127">
        <v>35.014635999999996</v>
      </c>
      <c r="L27" s="133"/>
      <c r="M27" s="122"/>
      <c r="N27" s="122"/>
      <c r="O27" s="122"/>
      <c r="P27" s="122"/>
      <c r="Q27" s="122"/>
      <c r="R27" s="122"/>
      <c r="S27" s="122"/>
      <c r="T27" s="134"/>
    </row>
    <row r="28" spans="1:20" s="8" customFormat="1" ht="12.75" customHeight="1" x14ac:dyDescent="0.2">
      <c r="A28" s="80" t="s">
        <v>46</v>
      </c>
      <c r="B28" s="165">
        <v>58.645951733653376</v>
      </c>
      <c r="C28" s="165">
        <v>21.434464127488528</v>
      </c>
      <c r="D28" s="166">
        <v>0</v>
      </c>
      <c r="E28" s="165">
        <v>5.7610416322752744</v>
      </c>
      <c r="F28" s="165">
        <v>14.158542506582799</v>
      </c>
      <c r="G28" s="84"/>
      <c r="H28" s="86">
        <v>100</v>
      </c>
      <c r="I28" s="165">
        <v>19.919584138858077</v>
      </c>
      <c r="J28" s="127">
        <v>28.877139000000003</v>
      </c>
      <c r="L28" s="133"/>
      <c r="M28" s="122"/>
      <c r="N28" s="122"/>
      <c r="O28" s="122"/>
      <c r="P28" s="122"/>
      <c r="Q28" s="122"/>
      <c r="R28" s="122"/>
      <c r="S28" s="122"/>
      <c r="T28" s="134"/>
    </row>
    <row r="29" spans="1:20" s="8" customFormat="1" ht="12.75" customHeight="1" x14ac:dyDescent="0.2">
      <c r="A29" s="80" t="s">
        <v>86</v>
      </c>
      <c r="B29" s="115">
        <v>52.977116066890225</v>
      </c>
      <c r="C29" s="115">
        <v>16.999338498256058</v>
      </c>
      <c r="D29" s="115">
        <v>3.3610592082363255</v>
      </c>
      <c r="E29" s="115">
        <v>13.979363801226707</v>
      </c>
      <c r="F29" s="115">
        <v>12.683122425390629</v>
      </c>
      <c r="G29" s="84"/>
      <c r="H29" s="86">
        <v>100</v>
      </c>
      <c r="I29" s="115">
        <v>30.023545434853677</v>
      </c>
      <c r="J29" s="127">
        <v>68.533455000000032</v>
      </c>
      <c r="L29" s="133"/>
      <c r="M29" s="122"/>
      <c r="N29" s="122"/>
      <c r="O29" s="122"/>
      <c r="P29" s="122"/>
      <c r="Q29" s="122"/>
      <c r="R29" s="122"/>
      <c r="S29" s="122"/>
      <c r="T29" s="134"/>
    </row>
    <row r="30" spans="1:20" s="8" customFormat="1" ht="12.75" customHeight="1" x14ac:dyDescent="0.2">
      <c r="A30" s="80" t="s">
        <v>87</v>
      </c>
      <c r="B30" s="165">
        <v>46.59088706340961</v>
      </c>
      <c r="C30" s="165">
        <v>17.897733474750048</v>
      </c>
      <c r="D30" s="166">
        <v>0</v>
      </c>
      <c r="E30" s="165">
        <v>25.852313121883448</v>
      </c>
      <c r="F30" s="165">
        <v>9.6590663399568797</v>
      </c>
      <c r="G30" s="84"/>
      <c r="H30" s="86">
        <v>100</v>
      </c>
      <c r="I30" s="165">
        <v>35.511379461840335</v>
      </c>
      <c r="J30" s="127">
        <v>26.155323000000006</v>
      </c>
      <c r="L30" s="133"/>
      <c r="M30" s="122"/>
      <c r="N30" s="122"/>
      <c r="O30" s="122"/>
      <c r="P30" s="122"/>
      <c r="Q30" s="122"/>
      <c r="R30" s="122"/>
      <c r="S30" s="122"/>
      <c r="T30" s="134"/>
    </row>
    <row r="31" spans="1:20" s="8" customFormat="1" ht="12.75" customHeight="1" x14ac:dyDescent="0.2">
      <c r="A31" s="77" t="s">
        <v>88</v>
      </c>
      <c r="B31" s="115"/>
      <c r="C31" s="115"/>
      <c r="D31" s="115"/>
      <c r="E31" s="115"/>
      <c r="F31" s="115"/>
      <c r="G31" s="84"/>
      <c r="H31" s="86"/>
      <c r="I31" s="115"/>
      <c r="J31" s="127"/>
      <c r="L31" s="133"/>
      <c r="M31" s="122"/>
      <c r="N31" s="122"/>
      <c r="O31" s="122"/>
      <c r="P31" s="122"/>
      <c r="Q31" s="122"/>
      <c r="R31" s="122"/>
      <c r="S31" s="122"/>
      <c r="T31" s="134"/>
    </row>
    <row r="32" spans="1:20" s="8" customFormat="1" ht="12.75" customHeight="1" x14ac:dyDescent="0.2">
      <c r="A32" s="80" t="s">
        <v>47</v>
      </c>
      <c r="B32" s="165" t="s">
        <v>275</v>
      </c>
      <c r="C32" s="165" t="s">
        <v>275</v>
      </c>
      <c r="D32" s="165" t="s">
        <v>275</v>
      </c>
      <c r="E32" s="165" t="s">
        <v>275</v>
      </c>
      <c r="F32" s="165" t="s">
        <v>275</v>
      </c>
      <c r="G32" s="84"/>
      <c r="H32" s="86">
        <v>100</v>
      </c>
      <c r="I32" s="165" t="s">
        <v>275</v>
      </c>
      <c r="J32" s="127">
        <v>8.7979219999999998</v>
      </c>
      <c r="L32" s="133"/>
      <c r="M32" s="122"/>
      <c r="N32" s="122"/>
      <c r="O32" s="122"/>
      <c r="P32" s="122"/>
      <c r="Q32" s="122"/>
      <c r="R32" s="122"/>
      <c r="S32" s="122"/>
      <c r="T32" s="134"/>
    </row>
    <row r="33" spans="1:20" s="8" customFormat="1" ht="12.75" customHeight="1" x14ac:dyDescent="0.2">
      <c r="A33" s="80" t="s">
        <v>48</v>
      </c>
      <c r="B33" s="165" t="s">
        <v>275</v>
      </c>
      <c r="C33" s="165" t="s">
        <v>275</v>
      </c>
      <c r="D33" s="165" t="s">
        <v>275</v>
      </c>
      <c r="E33" s="165" t="s">
        <v>275</v>
      </c>
      <c r="F33" s="165" t="s">
        <v>275</v>
      </c>
      <c r="G33" s="84"/>
      <c r="H33" s="86">
        <v>100</v>
      </c>
      <c r="I33" s="165" t="s">
        <v>275</v>
      </c>
      <c r="J33" s="127">
        <v>11.035494</v>
      </c>
      <c r="L33" s="133"/>
      <c r="M33" s="122"/>
      <c r="N33" s="122"/>
      <c r="O33" s="122"/>
      <c r="P33" s="122"/>
      <c r="Q33" s="122"/>
      <c r="R33" s="122"/>
      <c r="S33" s="122"/>
      <c r="T33" s="134"/>
    </row>
    <row r="34" spans="1:20" s="8" customFormat="1" ht="12.75" customHeight="1" x14ac:dyDescent="0.2">
      <c r="A34" s="80" t="s">
        <v>49</v>
      </c>
      <c r="B34" s="165" t="s">
        <v>275</v>
      </c>
      <c r="C34" s="165" t="s">
        <v>275</v>
      </c>
      <c r="D34" s="165" t="s">
        <v>275</v>
      </c>
      <c r="E34" s="165" t="s">
        <v>275</v>
      </c>
      <c r="F34" s="165" t="s">
        <v>275</v>
      </c>
      <c r="G34" s="84"/>
      <c r="H34" s="86">
        <v>100</v>
      </c>
      <c r="I34" s="165" t="s">
        <v>275</v>
      </c>
      <c r="J34" s="127">
        <v>15.666096999999999</v>
      </c>
      <c r="L34" s="133"/>
      <c r="M34" s="122"/>
      <c r="N34" s="122"/>
      <c r="O34" s="122"/>
      <c r="P34" s="122"/>
      <c r="Q34" s="122"/>
      <c r="R34" s="122"/>
      <c r="S34" s="122"/>
      <c r="T34" s="134"/>
    </row>
    <row r="35" spans="1:20" s="8" customFormat="1" ht="12.75" customHeight="1" x14ac:dyDescent="0.2">
      <c r="A35" s="80" t="s">
        <v>50</v>
      </c>
      <c r="B35" s="165">
        <v>54.683447640219129</v>
      </c>
      <c r="C35" s="165">
        <v>20.864880258463835</v>
      </c>
      <c r="D35" s="166">
        <v>0</v>
      </c>
      <c r="E35" s="165">
        <v>14.20980270736484</v>
      </c>
      <c r="F35" s="165">
        <v>10.241869393952191</v>
      </c>
      <c r="G35" s="84"/>
      <c r="H35" s="86">
        <v>100</v>
      </c>
      <c r="I35" s="165">
        <v>24.45167210131704</v>
      </c>
      <c r="J35" s="127">
        <v>41.343966000000002</v>
      </c>
      <c r="L35" s="133"/>
      <c r="M35" s="122"/>
      <c r="N35" s="122"/>
      <c r="O35" s="122"/>
      <c r="P35" s="122"/>
      <c r="Q35" s="122"/>
      <c r="R35" s="122"/>
      <c r="S35" s="122"/>
      <c r="T35" s="134"/>
    </row>
    <row r="36" spans="1:20" s="8" customFormat="1" ht="12.75" customHeight="1" x14ac:dyDescent="0.2">
      <c r="A36" s="80" t="s">
        <v>51</v>
      </c>
      <c r="B36" s="115">
        <v>51.520090753176838</v>
      </c>
      <c r="C36" s="115">
        <v>18.076243161946355</v>
      </c>
      <c r="D36" s="115">
        <v>2.467439297399431</v>
      </c>
      <c r="E36" s="115">
        <v>17.285485345775765</v>
      </c>
      <c r="F36" s="115">
        <v>10.650741441701603</v>
      </c>
      <c r="G36" s="84"/>
      <c r="H36" s="86">
        <v>100</v>
      </c>
      <c r="I36" s="115">
        <v>30.403666084876807</v>
      </c>
      <c r="J36" s="127">
        <v>93.353867000000008</v>
      </c>
      <c r="L36" s="133"/>
      <c r="M36" s="122"/>
      <c r="N36" s="122"/>
      <c r="O36" s="122"/>
      <c r="P36" s="122"/>
      <c r="Q36" s="122"/>
      <c r="R36" s="122"/>
      <c r="S36" s="122"/>
      <c r="T36" s="134"/>
    </row>
    <row r="37" spans="1:20" s="8" customFormat="1" ht="12.75" customHeight="1" x14ac:dyDescent="0.2">
      <c r="A37" s="123" t="s">
        <v>230</v>
      </c>
      <c r="B37" s="115"/>
      <c r="C37" s="115"/>
      <c r="D37" s="115"/>
      <c r="E37" s="115"/>
      <c r="F37" s="115"/>
      <c r="G37" s="84"/>
      <c r="I37" s="115"/>
      <c r="J37" s="127"/>
      <c r="L37" s="133"/>
      <c r="M37" s="122"/>
      <c r="N37" s="122"/>
      <c r="O37" s="122"/>
      <c r="P37" s="122"/>
      <c r="Q37" s="122"/>
      <c r="R37" s="122"/>
      <c r="S37" s="122"/>
      <c r="T37" s="134"/>
    </row>
    <row r="38" spans="1:20" s="8" customFormat="1" ht="12.75" customHeight="1" x14ac:dyDescent="0.2">
      <c r="A38" s="124" t="s">
        <v>231</v>
      </c>
      <c r="B38" s="115">
        <v>53.634147659593893</v>
      </c>
      <c r="C38" s="115">
        <v>18.487634982948517</v>
      </c>
      <c r="D38" s="115">
        <v>1.4110877034885001</v>
      </c>
      <c r="E38" s="115">
        <v>15.630812899357649</v>
      </c>
      <c r="F38" s="115">
        <v>10.836316754611358</v>
      </c>
      <c r="G38" s="84"/>
      <c r="H38" s="86">
        <v>100</v>
      </c>
      <c r="I38" s="115">
        <v>27.87821735745754</v>
      </c>
      <c r="J38" s="127">
        <v>163.23932200000013</v>
      </c>
      <c r="L38" s="133"/>
      <c r="M38" s="122"/>
      <c r="N38" s="122"/>
      <c r="O38" s="122"/>
      <c r="P38" s="122"/>
      <c r="Q38" s="122"/>
      <c r="R38" s="122"/>
      <c r="S38" s="122"/>
      <c r="T38" s="135"/>
    </row>
    <row r="39" spans="1:20" s="8" customFormat="1" ht="12.75" customHeight="1" x14ac:dyDescent="0.2">
      <c r="A39" s="124" t="s">
        <v>232</v>
      </c>
      <c r="B39" s="165" t="s">
        <v>275</v>
      </c>
      <c r="C39" s="165" t="s">
        <v>275</v>
      </c>
      <c r="D39" s="165" t="s">
        <v>275</v>
      </c>
      <c r="E39" s="165" t="s">
        <v>275</v>
      </c>
      <c r="F39" s="165" t="s">
        <v>275</v>
      </c>
      <c r="G39" s="84"/>
      <c r="H39" s="86">
        <v>100</v>
      </c>
      <c r="I39" s="165" t="s">
        <v>275</v>
      </c>
      <c r="J39" s="132">
        <v>0.96596400000000004</v>
      </c>
      <c r="L39" s="133"/>
      <c r="M39" s="122"/>
      <c r="N39" s="122"/>
      <c r="O39" s="122"/>
      <c r="P39" s="122"/>
      <c r="Q39" s="122"/>
      <c r="R39" s="122"/>
      <c r="S39" s="122"/>
      <c r="T39" s="134"/>
    </row>
    <row r="40" spans="1:20" s="8" customFormat="1" ht="12.75" customHeight="1" x14ac:dyDescent="0.2">
      <c r="A40" s="124" t="s">
        <v>233</v>
      </c>
      <c r="B40" s="165" t="s">
        <v>275</v>
      </c>
      <c r="C40" s="165" t="s">
        <v>275</v>
      </c>
      <c r="D40" s="165" t="s">
        <v>275</v>
      </c>
      <c r="E40" s="165" t="s">
        <v>275</v>
      </c>
      <c r="F40" s="165" t="s">
        <v>275</v>
      </c>
      <c r="G40" s="84"/>
      <c r="H40" s="86">
        <v>100</v>
      </c>
      <c r="I40" s="165" t="s">
        <v>275</v>
      </c>
      <c r="J40" s="127">
        <v>2.2291499999999997</v>
      </c>
      <c r="L40" s="133"/>
      <c r="M40" s="122"/>
      <c r="N40" s="122"/>
      <c r="O40" s="122"/>
      <c r="P40" s="122"/>
      <c r="Q40" s="122"/>
      <c r="R40" s="122"/>
      <c r="S40" s="122"/>
      <c r="T40" s="134"/>
    </row>
    <row r="41" spans="1:20" s="8" customFormat="1" ht="12.75" customHeight="1" x14ac:dyDescent="0.2">
      <c r="A41" s="130" t="s">
        <v>234</v>
      </c>
      <c r="B41" s="165" t="s">
        <v>275</v>
      </c>
      <c r="C41" s="165" t="s">
        <v>275</v>
      </c>
      <c r="D41" s="165" t="s">
        <v>275</v>
      </c>
      <c r="E41" s="165" t="s">
        <v>275</v>
      </c>
      <c r="F41" s="165" t="s">
        <v>275</v>
      </c>
      <c r="G41" s="84"/>
      <c r="H41" s="86">
        <v>100</v>
      </c>
      <c r="I41" s="165" t="s">
        <v>275</v>
      </c>
      <c r="J41" s="127">
        <v>3.7629099999999998</v>
      </c>
      <c r="L41" s="9"/>
      <c r="M41" s="9"/>
      <c r="N41" s="9"/>
      <c r="O41" s="9"/>
      <c r="P41" s="9"/>
      <c r="Q41" s="9"/>
      <c r="R41" s="9"/>
      <c r="S41" s="9"/>
      <c r="T41" s="9"/>
    </row>
    <row r="42" spans="1:20" s="8" customFormat="1" ht="12.75" customHeight="1" x14ac:dyDescent="0.2">
      <c r="A42" s="326" t="s">
        <v>299</v>
      </c>
      <c r="B42" s="327"/>
      <c r="C42" s="327"/>
      <c r="D42" s="327"/>
      <c r="E42" s="327"/>
      <c r="F42" s="327"/>
      <c r="G42" s="327"/>
      <c r="H42" s="327"/>
      <c r="I42" s="327"/>
      <c r="J42" s="328"/>
    </row>
    <row r="43" spans="1:20" s="8" customFormat="1" ht="12.75" customHeight="1" x14ac:dyDescent="0.2">
      <c r="A43" s="342"/>
      <c r="B43" s="342"/>
      <c r="C43" s="342"/>
      <c r="D43" s="342"/>
      <c r="E43" s="342"/>
      <c r="F43" s="342"/>
      <c r="G43" s="342"/>
      <c r="H43" s="342"/>
      <c r="I43" s="342"/>
      <c r="J43" s="342"/>
    </row>
    <row r="44" spans="1:20" s="8" customFormat="1" ht="67.5" customHeight="1" x14ac:dyDescent="0.2">
      <c r="A44" s="329" t="s">
        <v>170</v>
      </c>
      <c r="B44" s="330"/>
      <c r="C44" s="330"/>
      <c r="D44" s="330"/>
      <c r="E44" s="330"/>
      <c r="F44" s="330"/>
      <c r="G44" s="330"/>
      <c r="H44" s="330"/>
      <c r="I44" s="330"/>
      <c r="J44" s="331"/>
    </row>
  </sheetData>
  <customSheetViews>
    <customSheetView guid="{1A9CBE10-75BD-4A4F-B305-CB7179FB6026}" fitToPage="1">
      <selection activeCell="E27" sqref="E27"/>
      <pageMargins left="0.75" right="0.75" top="1" bottom="1" header="0.5" footer="0.5"/>
      <printOptions horizontalCentered="1"/>
      <pageSetup orientation="portrait" r:id="rId1"/>
      <headerFooter alignWithMargins="0"/>
    </customSheetView>
    <customSheetView guid="{1F4165CF-8EE0-487A-B1CC-58FF2D487C9F}" fitToPage="1">
      <selection activeCell="A44" sqref="A44:J44"/>
      <pageMargins left="0.75" right="0.75" top="1" bottom="1" header="0.5" footer="0.5"/>
      <printOptions horizontalCentered="1"/>
      <pageSetup orientation="portrait" r:id="rId2"/>
      <headerFooter alignWithMargins="0"/>
    </customSheetView>
    <customSheetView guid="{C50D8E18-2156-47C1-82BC-D5A17BE4D1D3}" fitToPage="1">
      <selection activeCell="A44" sqref="A44:J44"/>
      <pageMargins left="0.75" right="0.75" top="1" bottom="1" header="0.5" footer="0.5"/>
      <printOptions horizontalCentered="1"/>
      <pageSetup orientation="portrait" r:id="rId3"/>
      <headerFooter alignWithMargins="0"/>
    </customSheetView>
    <customSheetView guid="{208F3BA5-0E38-4791-89FA-17BAD3BF7246}" fitToPage="1">
      <selection activeCell="E27" sqref="E27"/>
      <pageMargins left="0.75" right="0.75" top="1" bottom="1" header="0.5" footer="0.5"/>
      <printOptions horizontalCentered="1"/>
      <pageSetup orientation="portrait" r:id="rId4"/>
      <headerFooter alignWithMargins="0"/>
    </customSheetView>
  </customSheetViews>
  <mergeCells count="10">
    <mergeCell ref="A1:J1"/>
    <mergeCell ref="A42:J42"/>
    <mergeCell ref="A44:J44"/>
    <mergeCell ref="A2:J2"/>
    <mergeCell ref="A3:A4"/>
    <mergeCell ref="B3:G3"/>
    <mergeCell ref="H3:H4"/>
    <mergeCell ref="I3:I4"/>
    <mergeCell ref="J3:J4"/>
    <mergeCell ref="A43:J43"/>
  </mergeCells>
  <printOptions horizontalCentered="1"/>
  <pageMargins left="0.25" right="0.25" top="0.75" bottom="0.75" header="0.3" footer="0.3"/>
  <pageSetup paperSize="9" orientation="portrait" r:id="rId5"/>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7"/>
  <sheetViews>
    <sheetView tabSelected="1" zoomScaleNormal="100" workbookViewId="0">
      <selection sqref="A1:K45"/>
    </sheetView>
  </sheetViews>
  <sheetFormatPr defaultRowHeight="12.75" x14ac:dyDescent="0.2"/>
  <cols>
    <col min="1" max="1" width="21.85546875" style="55" customWidth="1"/>
    <col min="2" max="2" width="11.140625" style="55" customWidth="1"/>
    <col min="3" max="6" width="8.7109375" style="55" customWidth="1"/>
    <col min="7" max="7" width="11.85546875" style="55" customWidth="1"/>
    <col min="8" max="9" width="8.7109375" style="55" customWidth="1"/>
    <col min="10" max="11" width="10.140625" style="55" customWidth="1"/>
    <col min="12" max="16384" width="9.140625" style="55"/>
  </cols>
  <sheetData>
    <row r="1" spans="1:11" s="8" customFormat="1" ht="19.5" customHeight="1" x14ac:dyDescent="0.2">
      <c r="A1" s="202" t="s">
        <v>154</v>
      </c>
      <c r="B1" s="203"/>
      <c r="C1" s="203"/>
      <c r="D1" s="203"/>
      <c r="E1" s="203"/>
      <c r="F1" s="203"/>
      <c r="G1" s="203"/>
      <c r="H1" s="203"/>
      <c r="I1" s="203"/>
      <c r="J1" s="203"/>
      <c r="K1" s="204"/>
    </row>
    <row r="2" spans="1:11" s="8" customFormat="1" ht="38.25" customHeight="1" x14ac:dyDescent="0.2">
      <c r="A2" s="346" t="s">
        <v>314</v>
      </c>
      <c r="B2" s="347"/>
      <c r="C2" s="347"/>
      <c r="D2" s="347"/>
      <c r="E2" s="347"/>
      <c r="F2" s="347"/>
      <c r="G2" s="347"/>
      <c r="H2" s="347"/>
      <c r="I2" s="347"/>
      <c r="J2" s="347"/>
      <c r="K2" s="348"/>
    </row>
    <row r="3" spans="1:11" s="15" customFormat="1" ht="13.5" customHeight="1" x14ac:dyDescent="0.2">
      <c r="A3" s="356"/>
      <c r="B3" s="349" t="s">
        <v>179</v>
      </c>
      <c r="C3" s="359" t="s">
        <v>185</v>
      </c>
      <c r="D3" s="359"/>
      <c r="E3" s="359"/>
      <c r="F3" s="359"/>
      <c r="G3" s="359"/>
      <c r="H3" s="359"/>
      <c r="I3" s="359"/>
      <c r="J3" s="349" t="s">
        <v>180</v>
      </c>
      <c r="K3" s="351" t="s">
        <v>184</v>
      </c>
    </row>
    <row r="4" spans="1:11" s="14" customFormat="1" ht="38.25" customHeight="1" x14ac:dyDescent="0.2">
      <c r="A4" s="357"/>
      <c r="B4" s="350"/>
      <c r="C4" s="12" t="s">
        <v>124</v>
      </c>
      <c r="D4" s="12" t="s">
        <v>125</v>
      </c>
      <c r="E4" s="12" t="s">
        <v>126</v>
      </c>
      <c r="F4" s="12" t="s">
        <v>127</v>
      </c>
      <c r="G4" s="12" t="s">
        <v>122</v>
      </c>
      <c r="H4" s="12" t="s">
        <v>109</v>
      </c>
      <c r="I4" s="12" t="s">
        <v>2</v>
      </c>
      <c r="J4" s="350"/>
      <c r="K4" s="352"/>
    </row>
    <row r="5" spans="1:11" s="14" customFormat="1" ht="12.75" customHeight="1" x14ac:dyDescent="0.2">
      <c r="A5" s="193"/>
      <c r="B5" s="194"/>
      <c r="C5" s="83"/>
      <c r="D5" s="83"/>
      <c r="E5" s="83"/>
      <c r="F5" s="83"/>
      <c r="G5" s="83"/>
      <c r="H5" s="83"/>
      <c r="I5" s="83"/>
      <c r="J5" s="194"/>
      <c r="K5" s="195"/>
    </row>
    <row r="6" spans="1:11" s="9" customFormat="1" ht="12.75" customHeight="1" x14ac:dyDescent="0.2">
      <c r="A6" s="76" t="s">
        <v>2</v>
      </c>
      <c r="B6" s="115">
        <v>11.659564753532052</v>
      </c>
      <c r="C6" s="115">
        <v>6.6880587381083965</v>
      </c>
      <c r="D6" s="115">
        <v>1.043272875612173</v>
      </c>
      <c r="E6" s="115">
        <v>1.8153434421105996</v>
      </c>
      <c r="F6" s="115">
        <v>1.5844730319412039</v>
      </c>
      <c r="G6" s="115">
        <v>2.1696586829825186</v>
      </c>
      <c r="H6" s="115">
        <v>86.582963116112992</v>
      </c>
      <c r="I6" s="86">
        <v>100</v>
      </c>
      <c r="J6" s="115">
        <v>17.455834841254763</v>
      </c>
      <c r="K6" s="127">
        <v>1086.7923690000039</v>
      </c>
    </row>
    <row r="7" spans="1:11" s="9" customFormat="1" ht="12.75" customHeight="1" x14ac:dyDescent="0.2">
      <c r="A7" s="76"/>
      <c r="B7" s="115"/>
      <c r="C7" s="115"/>
      <c r="D7" s="115"/>
      <c r="E7" s="115"/>
      <c r="F7" s="115"/>
      <c r="G7" s="115"/>
      <c r="H7" s="115"/>
      <c r="I7" s="86"/>
      <c r="J7" s="115"/>
      <c r="K7" s="127"/>
    </row>
    <row r="8" spans="1:11" s="13" customFormat="1" ht="12.75" customHeight="1" x14ac:dyDescent="0.2">
      <c r="A8" s="123" t="s">
        <v>225</v>
      </c>
      <c r="B8" s="115"/>
      <c r="C8" s="115"/>
      <c r="D8" s="115"/>
      <c r="E8" s="115"/>
      <c r="F8" s="115"/>
      <c r="G8" s="115"/>
      <c r="H8" s="115"/>
      <c r="I8" s="90"/>
      <c r="J8" s="115"/>
      <c r="K8" s="127"/>
    </row>
    <row r="9" spans="1:11" s="8" customFormat="1" ht="12.75" customHeight="1" x14ac:dyDescent="0.2">
      <c r="A9" s="101" t="s">
        <v>226</v>
      </c>
      <c r="B9" s="115">
        <v>20.726504322716707</v>
      </c>
      <c r="C9" s="115">
        <v>8.5895300739778477</v>
      </c>
      <c r="D9" s="115">
        <v>1.9298109958452083</v>
      </c>
      <c r="E9" s="115">
        <v>2.4879368384474954</v>
      </c>
      <c r="F9" s="115">
        <v>2.0338654303324177</v>
      </c>
      <c r="G9" s="115">
        <v>1.6933104738237805</v>
      </c>
      <c r="H9" s="115">
        <v>82.943912464458478</v>
      </c>
      <c r="I9" s="86">
        <v>100</v>
      </c>
      <c r="J9" s="115">
        <v>26.298350892201942</v>
      </c>
      <c r="K9" s="127">
        <v>392.73866799999973</v>
      </c>
    </row>
    <row r="10" spans="1:11" s="8" customFormat="1" ht="12.75" customHeight="1" x14ac:dyDescent="0.2">
      <c r="A10" s="101" t="s">
        <v>227</v>
      </c>
      <c r="B10" s="115">
        <v>7.0241963511807333</v>
      </c>
      <c r="C10" s="115">
        <v>6.5306354922364198</v>
      </c>
      <c r="D10" s="115">
        <v>0.65005401043593092</v>
      </c>
      <c r="E10" s="115">
        <v>0.932947791011424</v>
      </c>
      <c r="F10" s="115">
        <v>0.71626322699460843</v>
      </c>
      <c r="G10" s="115">
        <v>4.6346451591074285</v>
      </c>
      <c r="H10" s="115">
        <v>86.535454320214228</v>
      </c>
      <c r="I10" s="86">
        <v>100</v>
      </c>
      <c r="J10" s="115">
        <v>13.386300855160167</v>
      </c>
      <c r="K10" s="127">
        <v>314.08467100000013</v>
      </c>
    </row>
    <row r="11" spans="1:11" s="8" customFormat="1" ht="12.75" customHeight="1" x14ac:dyDescent="0.2">
      <c r="A11" s="101" t="s">
        <v>228</v>
      </c>
      <c r="B11" s="115">
        <v>6.1195353210760386</v>
      </c>
      <c r="C11" s="115">
        <v>4.8528115567734629</v>
      </c>
      <c r="D11" s="115">
        <v>0.45197788882951911</v>
      </c>
      <c r="E11" s="115">
        <v>1.8495396848527388</v>
      </c>
      <c r="F11" s="115">
        <v>1.8376452944072859</v>
      </c>
      <c r="G11" s="115">
        <v>0.62444299736744413</v>
      </c>
      <c r="H11" s="115">
        <v>90.383582577769616</v>
      </c>
      <c r="I11" s="86">
        <v>100</v>
      </c>
      <c r="J11" s="115">
        <v>11.68004902925904</v>
      </c>
      <c r="K11" s="127">
        <v>379.96902999999952</v>
      </c>
    </row>
    <row r="12" spans="1:11" s="8" customFormat="1" ht="12.75" customHeight="1" x14ac:dyDescent="0.2">
      <c r="A12" s="77" t="s">
        <v>237</v>
      </c>
      <c r="B12" s="115"/>
      <c r="C12" s="115"/>
      <c r="D12" s="126"/>
      <c r="E12" s="115"/>
      <c r="F12" s="115"/>
      <c r="G12" s="126"/>
      <c r="H12" s="115"/>
      <c r="I12" s="88"/>
      <c r="J12" s="115"/>
      <c r="K12" s="127"/>
    </row>
    <row r="13" spans="1:11" s="8" customFormat="1" ht="12.75" customHeight="1" x14ac:dyDescent="0.2">
      <c r="A13" s="80" t="s">
        <v>0</v>
      </c>
      <c r="B13" s="115">
        <v>30.911850446790787</v>
      </c>
      <c r="C13" s="115">
        <v>9.4943028633376034</v>
      </c>
      <c r="D13" s="115">
        <v>1.8926609795933271</v>
      </c>
      <c r="E13" s="115">
        <v>2.702552401739974</v>
      </c>
      <c r="F13" s="115">
        <v>2.5810166597726587</v>
      </c>
      <c r="G13" s="115">
        <v>3.2343582308356442</v>
      </c>
      <c r="H13" s="115">
        <v>79.567648638448759</v>
      </c>
      <c r="I13" s="86">
        <v>100</v>
      </c>
      <c r="J13" s="115">
        <v>34.666135189461514</v>
      </c>
      <c r="K13" s="127">
        <v>239.48346000000035</v>
      </c>
    </row>
    <row r="14" spans="1:11" s="8" customFormat="1" ht="12.75" customHeight="1" x14ac:dyDescent="0.2">
      <c r="A14" s="80" t="s">
        <v>1</v>
      </c>
      <c r="B14" s="115">
        <v>6.2180971355749115</v>
      </c>
      <c r="C14" s="115">
        <v>5.8949016668488365</v>
      </c>
      <c r="D14" s="115">
        <v>0.80320175177102504</v>
      </c>
      <c r="E14" s="115">
        <v>1.5645826285062614</v>
      </c>
      <c r="F14" s="115">
        <v>1.3028098586887322</v>
      </c>
      <c r="G14" s="115">
        <v>1.868731914867652</v>
      </c>
      <c r="H14" s="115">
        <v>88.565772179317406</v>
      </c>
      <c r="I14" s="86">
        <v>100</v>
      </c>
      <c r="J14" s="115">
        <v>12.591514129824862</v>
      </c>
      <c r="K14" s="127">
        <v>847.30890900000486</v>
      </c>
    </row>
    <row r="15" spans="1:11" s="8" customFormat="1" ht="12.75" customHeight="1" x14ac:dyDescent="0.2">
      <c r="A15" s="78" t="s">
        <v>85</v>
      </c>
      <c r="B15" s="115"/>
      <c r="C15" s="115"/>
      <c r="D15" s="126"/>
      <c r="E15" s="115"/>
      <c r="F15" s="115"/>
      <c r="G15" s="115"/>
      <c r="H15" s="115"/>
      <c r="I15" s="88"/>
      <c r="J15" s="115"/>
      <c r="K15" s="127"/>
    </row>
    <row r="16" spans="1:11" s="8" customFormat="1" ht="12.75" customHeight="1" x14ac:dyDescent="0.2">
      <c r="A16" s="80" t="s">
        <v>64</v>
      </c>
      <c r="B16" s="115">
        <v>7.8504635762007062</v>
      </c>
      <c r="C16" s="115">
        <v>3.9235167858408393</v>
      </c>
      <c r="D16" s="115">
        <v>2.8359872331931086</v>
      </c>
      <c r="E16" s="115">
        <v>1.3696377009109639</v>
      </c>
      <c r="F16" s="115">
        <v>1.1854286932754987</v>
      </c>
      <c r="G16" s="115">
        <v>2.7447131625871544</v>
      </c>
      <c r="H16" s="115">
        <v>87.940716424192473</v>
      </c>
      <c r="I16" s="86">
        <v>100</v>
      </c>
      <c r="J16" s="115">
        <v>12.292288418494604</v>
      </c>
      <c r="K16" s="127">
        <v>190.26214000000004</v>
      </c>
    </row>
    <row r="17" spans="1:11" s="8" customFormat="1" ht="12.75" customHeight="1" x14ac:dyDescent="0.2">
      <c r="A17" s="80" t="s">
        <v>65</v>
      </c>
      <c r="B17" s="115">
        <v>11.901844411290412</v>
      </c>
      <c r="C17" s="115">
        <v>6.8095924055818493</v>
      </c>
      <c r="D17" s="115">
        <v>0.8550851850771799</v>
      </c>
      <c r="E17" s="115">
        <v>2.0891129448829924</v>
      </c>
      <c r="F17" s="115">
        <v>1.7258662138905354</v>
      </c>
      <c r="G17" s="115">
        <v>2.4018241184140923</v>
      </c>
      <c r="H17" s="115">
        <v>85.936753094174264</v>
      </c>
      <c r="I17" s="86">
        <v>100</v>
      </c>
      <c r="J17" s="115">
        <v>18.44638789355707</v>
      </c>
      <c r="K17" s="127">
        <v>694.94830500000296</v>
      </c>
    </row>
    <row r="18" spans="1:11" s="8" customFormat="1" ht="12.75" customHeight="1" x14ac:dyDescent="0.2">
      <c r="A18" s="80" t="s">
        <v>66</v>
      </c>
      <c r="B18" s="115">
        <v>14.41951412270477</v>
      </c>
      <c r="C18" s="115">
        <v>8.8783744320249554</v>
      </c>
      <c r="D18" s="115">
        <v>0</v>
      </c>
      <c r="E18" s="115">
        <v>1.2922076286959123</v>
      </c>
      <c r="F18" s="115">
        <v>1.4736599101018582</v>
      </c>
      <c r="G18" s="115">
        <v>0.82651210333720082</v>
      </c>
      <c r="H18" s="115">
        <v>87.529245925840016</v>
      </c>
      <c r="I18" s="86">
        <v>100</v>
      </c>
      <c r="J18" s="115">
        <v>18.914518347389112</v>
      </c>
      <c r="K18" s="127">
        <v>201.58192400000027</v>
      </c>
    </row>
    <row r="19" spans="1:11" s="8" customFormat="1" ht="12.75" customHeight="1" x14ac:dyDescent="0.2">
      <c r="A19" s="78" t="s">
        <v>43</v>
      </c>
      <c r="B19" s="115"/>
      <c r="C19" s="115"/>
      <c r="D19" s="115"/>
      <c r="E19" s="115"/>
      <c r="F19" s="115"/>
      <c r="G19" s="126"/>
      <c r="H19" s="115"/>
      <c r="I19" s="88"/>
      <c r="J19" s="115"/>
      <c r="K19" s="127"/>
    </row>
    <row r="20" spans="1:11" s="8" customFormat="1" ht="12.75" customHeight="1" x14ac:dyDescent="0.2">
      <c r="A20" s="80" t="s">
        <v>44</v>
      </c>
      <c r="B20" s="115">
        <v>2.1115709467273973</v>
      </c>
      <c r="C20" s="115">
        <v>4.5189485267972547</v>
      </c>
      <c r="D20" s="115">
        <v>1.1088735662999072</v>
      </c>
      <c r="E20" s="115">
        <v>1.7166219512610672</v>
      </c>
      <c r="F20" s="115">
        <v>1.7169317872229715</v>
      </c>
      <c r="G20" s="115">
        <v>2.0144614588581935</v>
      </c>
      <c r="H20" s="115">
        <v>88.924162709560491</v>
      </c>
      <c r="I20" s="86">
        <v>100</v>
      </c>
      <c r="J20" s="115">
        <v>8.5852343770392032</v>
      </c>
      <c r="K20" s="127">
        <v>913.38654900000461</v>
      </c>
    </row>
    <row r="21" spans="1:11" s="8" customFormat="1" ht="12.75" customHeight="1" x14ac:dyDescent="0.2">
      <c r="A21" s="80" t="s">
        <v>108</v>
      </c>
      <c r="B21" s="115">
        <v>63.119935489475857</v>
      </c>
      <c r="C21" s="115">
        <v>18.454955225917541</v>
      </c>
      <c r="D21" s="115">
        <v>0.7108853507034113</v>
      </c>
      <c r="E21" s="115">
        <v>2.3793673022374833</v>
      </c>
      <c r="F21" s="115">
        <v>0.90348529876605588</v>
      </c>
      <c r="G21" s="115">
        <v>3.0434464001571411</v>
      </c>
      <c r="H21" s="115">
        <v>73.765674935965123</v>
      </c>
      <c r="I21" s="86">
        <v>100</v>
      </c>
      <c r="J21" s="115">
        <v>65.390153028590703</v>
      </c>
      <c r="K21" s="127">
        <v>170.19734600000021</v>
      </c>
    </row>
    <row r="22" spans="1:11" s="8" customFormat="1" ht="12.75" customHeight="1" x14ac:dyDescent="0.2">
      <c r="A22" s="87" t="s">
        <v>107</v>
      </c>
      <c r="B22" s="115">
        <v>58.657509415596508</v>
      </c>
      <c r="C22" s="115">
        <v>17.483305085365071</v>
      </c>
      <c r="D22" s="115">
        <v>0.34817845690773297</v>
      </c>
      <c r="E22" s="115">
        <v>1.6969482175196089</v>
      </c>
      <c r="F22" s="115">
        <v>1.1328272155530368</v>
      </c>
      <c r="G22" s="115">
        <v>2.7759352947666329</v>
      </c>
      <c r="H22" s="115">
        <v>76.562805729887842</v>
      </c>
      <c r="I22" s="86">
        <v>100</v>
      </c>
      <c r="J22" s="115">
        <v>61.504002011599525</v>
      </c>
      <c r="K22" s="127">
        <v>135.74073600000011</v>
      </c>
    </row>
    <row r="23" spans="1:11" s="8" customFormat="1" ht="12.75" customHeight="1" x14ac:dyDescent="0.2">
      <c r="A23" s="87" t="s">
        <v>98</v>
      </c>
      <c r="B23" s="165">
        <v>80.699523255479832</v>
      </c>
      <c r="C23" s="165">
        <v>22.28274052496749</v>
      </c>
      <c r="D23" s="165">
        <v>2.1397577997371191</v>
      </c>
      <c r="E23" s="165">
        <v>5.0677359148215686</v>
      </c>
      <c r="F23" s="166">
        <v>0</v>
      </c>
      <c r="G23" s="165">
        <v>4.0972980220631108</v>
      </c>
      <c r="H23" s="165">
        <v>62.746465772459928</v>
      </c>
      <c r="I23" s="86">
        <v>100</v>
      </c>
      <c r="J23" s="165">
        <v>80.699523255479832</v>
      </c>
      <c r="K23" s="127">
        <v>34.456609999999998</v>
      </c>
    </row>
    <row r="24" spans="1:11" s="8" customFormat="1" ht="12.75" customHeight="1" x14ac:dyDescent="0.2">
      <c r="A24" s="80" t="s">
        <v>315</v>
      </c>
      <c r="B24" s="115">
        <v>0</v>
      </c>
      <c r="C24" s="115">
        <v>0</v>
      </c>
      <c r="D24" s="115">
        <v>0</v>
      </c>
      <c r="E24" s="115">
        <v>0</v>
      </c>
      <c r="F24" s="115">
        <v>0</v>
      </c>
      <c r="G24" s="115">
        <v>0</v>
      </c>
      <c r="H24" s="115">
        <v>100</v>
      </c>
      <c r="I24" s="86">
        <v>100</v>
      </c>
      <c r="J24" s="115">
        <v>0</v>
      </c>
      <c r="K24" s="127">
        <v>3.2084739999999998</v>
      </c>
    </row>
    <row r="25" spans="1:11" s="8" customFormat="1" ht="12.75" customHeight="1" x14ac:dyDescent="0.2">
      <c r="A25" s="77" t="s">
        <v>13</v>
      </c>
      <c r="B25" s="115"/>
      <c r="C25" s="115"/>
      <c r="D25" s="115"/>
      <c r="E25" s="115"/>
      <c r="F25" s="115"/>
      <c r="G25" s="115"/>
      <c r="H25" s="115"/>
      <c r="I25" s="88"/>
      <c r="J25" s="115"/>
      <c r="K25" s="127"/>
    </row>
    <row r="26" spans="1:11" s="8" customFormat="1" ht="12.75" customHeight="1" x14ac:dyDescent="0.2">
      <c r="A26" s="80" t="s">
        <v>45</v>
      </c>
      <c r="B26" s="115">
        <v>5.3060338147554642</v>
      </c>
      <c r="C26" s="115">
        <v>2.3083444482506934</v>
      </c>
      <c r="D26" s="115">
        <v>2.1387634539703875</v>
      </c>
      <c r="E26" s="115">
        <v>2.0440313415863915</v>
      </c>
      <c r="F26" s="115">
        <v>2.9384160893088125</v>
      </c>
      <c r="G26" s="115">
        <v>3.1419140974151762</v>
      </c>
      <c r="H26" s="115">
        <v>87.428530569468549</v>
      </c>
      <c r="I26" s="86">
        <v>100</v>
      </c>
      <c r="J26" s="115">
        <v>10.723059921392279</v>
      </c>
      <c r="K26" s="127">
        <v>196.32624600000005</v>
      </c>
    </row>
    <row r="27" spans="1:11" s="8" customFormat="1" ht="12.75" customHeight="1" x14ac:dyDescent="0.2">
      <c r="A27" s="80" t="s">
        <v>229</v>
      </c>
      <c r="B27" s="115">
        <v>4.4725972280632043</v>
      </c>
      <c r="C27" s="115">
        <v>5.9675407523379427</v>
      </c>
      <c r="D27" s="115">
        <v>0.19450262689600065</v>
      </c>
      <c r="E27" s="115">
        <v>1.3460359157332313</v>
      </c>
      <c r="F27" s="115">
        <v>1.4436584080988448</v>
      </c>
      <c r="G27" s="115">
        <v>1.5274524236782629</v>
      </c>
      <c r="H27" s="115">
        <v>89.520809873255843</v>
      </c>
      <c r="I27" s="86"/>
      <c r="J27" s="115">
        <v>10.807668471704114</v>
      </c>
      <c r="K27" s="127">
        <v>533.43546899999944</v>
      </c>
    </row>
    <row r="28" spans="1:11" s="8" customFormat="1" ht="12.75" customHeight="1" x14ac:dyDescent="0.2">
      <c r="A28" s="80" t="s">
        <v>46</v>
      </c>
      <c r="B28" s="115">
        <v>13.193822296116439</v>
      </c>
      <c r="C28" s="115">
        <v>9.5084981619502642</v>
      </c>
      <c r="D28" s="115">
        <v>0.44610016674603753</v>
      </c>
      <c r="E28" s="115">
        <v>0.57424305801056774</v>
      </c>
      <c r="F28" s="115">
        <v>1.8418906213080253</v>
      </c>
      <c r="G28" s="115">
        <v>2.5980315172446966</v>
      </c>
      <c r="H28" s="115">
        <v>85.031236474740382</v>
      </c>
      <c r="I28" s="86">
        <v>100</v>
      </c>
      <c r="J28" s="115">
        <v>19.522036763027568</v>
      </c>
      <c r="K28" s="127">
        <v>165.27409200000014</v>
      </c>
    </row>
    <row r="29" spans="1:11" s="8" customFormat="1" ht="12.75" customHeight="1" x14ac:dyDescent="0.2">
      <c r="A29" s="80" t="s">
        <v>86</v>
      </c>
      <c r="B29" s="115">
        <v>28.616066678743167</v>
      </c>
      <c r="C29" s="115">
        <v>9.0542743153684135</v>
      </c>
      <c r="D29" s="115">
        <v>3.3129432488553108</v>
      </c>
      <c r="E29" s="115">
        <v>4.6853930977181788</v>
      </c>
      <c r="F29" s="115">
        <v>0</v>
      </c>
      <c r="G29" s="115">
        <v>3.0690096267150104</v>
      </c>
      <c r="H29" s="115">
        <v>79.098268889880956</v>
      </c>
      <c r="I29" s="86">
        <v>100</v>
      </c>
      <c r="J29" s="115">
        <v>33.622121155895513</v>
      </c>
      <c r="K29" s="127">
        <v>161.9231480000002</v>
      </c>
    </row>
    <row r="30" spans="1:11" s="8" customFormat="1" ht="12.75" customHeight="1" x14ac:dyDescent="0.2">
      <c r="A30" s="80" t="s">
        <v>87</v>
      </c>
      <c r="B30" s="165">
        <v>81.444574194559124</v>
      </c>
      <c r="C30" s="165">
        <v>19.925299196397702</v>
      </c>
      <c r="D30" s="166">
        <v>0</v>
      </c>
      <c r="E30" s="166">
        <v>0</v>
      </c>
      <c r="F30" s="165">
        <v>2.3661254457837106</v>
      </c>
      <c r="G30" s="166">
        <v>0</v>
      </c>
      <c r="H30" s="165">
        <v>77.708575357818603</v>
      </c>
      <c r="I30" s="86">
        <v>100</v>
      </c>
      <c r="J30" s="165">
        <v>81.444574194559124</v>
      </c>
      <c r="K30" s="127">
        <v>29.833414000000005</v>
      </c>
    </row>
    <row r="31" spans="1:11" s="8" customFormat="1" ht="12.75" customHeight="1" x14ac:dyDescent="0.2">
      <c r="A31" s="77" t="s">
        <v>88</v>
      </c>
      <c r="B31" s="115"/>
      <c r="C31" s="115"/>
      <c r="D31" s="126"/>
      <c r="E31" s="115"/>
      <c r="F31" s="115"/>
      <c r="G31" s="115"/>
      <c r="H31" s="115"/>
      <c r="I31" s="88"/>
      <c r="J31" s="115"/>
      <c r="K31" s="127"/>
    </row>
    <row r="32" spans="1:11" s="8" customFormat="1" ht="12.75" customHeight="1" x14ac:dyDescent="0.2">
      <c r="A32" s="80" t="s">
        <v>47</v>
      </c>
      <c r="B32" s="115">
        <v>3.7467700622477955</v>
      </c>
      <c r="C32" s="115">
        <v>3.5555454165236879</v>
      </c>
      <c r="D32" s="115">
        <v>0.20179292126725185</v>
      </c>
      <c r="E32" s="115">
        <v>1.8794934277810575</v>
      </c>
      <c r="F32" s="115">
        <v>1.5219576333409175</v>
      </c>
      <c r="G32" s="115">
        <v>2.1717246915034409</v>
      </c>
      <c r="H32" s="115">
        <v>90.669485909583585</v>
      </c>
      <c r="I32" s="86">
        <v>100</v>
      </c>
      <c r="J32" s="115">
        <v>8.4230671810144617</v>
      </c>
      <c r="K32" s="127">
        <v>234.2103960000006</v>
      </c>
    </row>
    <row r="33" spans="1:11" s="8" customFormat="1" ht="12.75" customHeight="1" x14ac:dyDescent="0.2">
      <c r="A33" s="80" t="s">
        <v>48</v>
      </c>
      <c r="B33" s="115">
        <v>4.6005922588264863</v>
      </c>
      <c r="C33" s="115">
        <v>6.9267665555580296</v>
      </c>
      <c r="D33" s="115">
        <v>0.92877825210647358</v>
      </c>
      <c r="E33" s="115">
        <v>0.85519726345433789</v>
      </c>
      <c r="F33" s="115">
        <v>2.4336464358698926</v>
      </c>
      <c r="G33" s="115">
        <v>1.3427280900821255</v>
      </c>
      <c r="H33" s="115">
        <v>87.51288340292912</v>
      </c>
      <c r="I33" s="86">
        <v>100</v>
      </c>
      <c r="J33" s="115">
        <v>12.399868400567517</v>
      </c>
      <c r="K33" s="127">
        <v>228.08609000000018</v>
      </c>
    </row>
    <row r="34" spans="1:11" s="8" customFormat="1" ht="12.75" customHeight="1" x14ac:dyDescent="0.2">
      <c r="A34" s="80" t="s">
        <v>49</v>
      </c>
      <c r="B34" s="115">
        <v>4.6747115659862013</v>
      </c>
      <c r="C34" s="115">
        <v>3.3646152560679621</v>
      </c>
      <c r="D34" s="115">
        <v>1.7780042720202585</v>
      </c>
      <c r="E34" s="115">
        <v>1.6166929361682019</v>
      </c>
      <c r="F34" s="115">
        <v>1.1317185940829728</v>
      </c>
      <c r="G34" s="115">
        <v>4.3245343728848642</v>
      </c>
      <c r="H34" s="115">
        <v>87.784434568775708</v>
      </c>
      <c r="I34" s="86">
        <v>100</v>
      </c>
      <c r="J34" s="115">
        <v>10.217344782953097</v>
      </c>
      <c r="K34" s="127">
        <v>237.03913800000026</v>
      </c>
    </row>
    <row r="35" spans="1:11" s="8" customFormat="1" ht="12.75" customHeight="1" x14ac:dyDescent="0.2">
      <c r="A35" s="80" t="s">
        <v>50</v>
      </c>
      <c r="B35" s="115">
        <v>10.599465507928716</v>
      </c>
      <c r="C35" s="115">
        <v>6.924361002720449</v>
      </c>
      <c r="D35" s="115">
        <v>0</v>
      </c>
      <c r="E35" s="115">
        <v>1.1566985732214845</v>
      </c>
      <c r="F35" s="115">
        <v>1.6514875316327282</v>
      </c>
      <c r="G35" s="115">
        <v>0.27977712715232556</v>
      </c>
      <c r="H35" s="115">
        <v>89.987675765273039</v>
      </c>
      <c r="I35" s="86">
        <v>100</v>
      </c>
      <c r="J35" s="115">
        <v>16.805935791002575</v>
      </c>
      <c r="K35" s="127">
        <v>218.07358100000013</v>
      </c>
    </row>
    <row r="36" spans="1:11" s="8" customFormat="1" ht="12.75" customHeight="1" x14ac:dyDescent="0.2">
      <c r="A36" s="80" t="s">
        <v>51</v>
      </c>
      <c r="B36" s="115">
        <v>43.245793897202191</v>
      </c>
      <c r="C36" s="115">
        <v>15.044710700999756</v>
      </c>
      <c r="D36" s="115">
        <v>2.6759507219973728</v>
      </c>
      <c r="E36" s="115">
        <v>4.1455182641410522</v>
      </c>
      <c r="F36" s="115">
        <v>1.0747620702137775</v>
      </c>
      <c r="G36" s="115">
        <v>2.6978743885076999</v>
      </c>
      <c r="H36" s="115">
        <v>73.615430870095139</v>
      </c>
      <c r="I36" s="86">
        <v>100</v>
      </c>
      <c r="J36" s="115">
        <v>47.720324199399187</v>
      </c>
      <c r="K36" s="127">
        <v>169.38316400000022</v>
      </c>
    </row>
    <row r="37" spans="1:11" s="8" customFormat="1" ht="12.75" customHeight="1" x14ac:dyDescent="0.2">
      <c r="A37" s="123" t="s">
        <v>230</v>
      </c>
      <c r="B37" s="115"/>
      <c r="C37" s="115"/>
      <c r="D37" s="115"/>
      <c r="E37" s="115"/>
      <c r="F37" s="115"/>
      <c r="G37" s="115"/>
      <c r="H37" s="115"/>
      <c r="I37" s="88"/>
      <c r="J37" s="115"/>
      <c r="K37" s="127"/>
    </row>
    <row r="38" spans="1:11" s="8" customFormat="1" ht="12.75" customHeight="1" x14ac:dyDescent="0.2">
      <c r="A38" s="124" t="s">
        <v>231</v>
      </c>
      <c r="B38" s="115">
        <v>11.292186752032897</v>
      </c>
      <c r="C38" s="115">
        <v>6.7376323345902795</v>
      </c>
      <c r="D38" s="115">
        <v>1.0637325953753951</v>
      </c>
      <c r="E38" s="115">
        <v>1.8509443083535682</v>
      </c>
      <c r="F38" s="115">
        <v>1.549320251997689</v>
      </c>
      <c r="G38" s="115">
        <v>2.0470908831492651</v>
      </c>
      <c r="H38" s="115">
        <v>86.751279626533801</v>
      </c>
      <c r="I38" s="86">
        <v>100</v>
      </c>
      <c r="J38" s="115">
        <v>17.120541487467268</v>
      </c>
      <c r="K38" s="127">
        <v>1065.8891200000035</v>
      </c>
    </row>
    <row r="39" spans="1:11" s="8" customFormat="1" ht="12.75" customHeight="1" x14ac:dyDescent="0.2">
      <c r="A39" s="124" t="s">
        <v>232</v>
      </c>
      <c r="B39" s="165" t="s">
        <v>275</v>
      </c>
      <c r="C39" s="165" t="s">
        <v>275</v>
      </c>
      <c r="D39" s="165" t="s">
        <v>275</v>
      </c>
      <c r="E39" s="165" t="s">
        <v>275</v>
      </c>
      <c r="F39" s="165" t="s">
        <v>275</v>
      </c>
      <c r="G39" s="165" t="s">
        <v>275</v>
      </c>
      <c r="H39" s="165" t="s">
        <v>275</v>
      </c>
      <c r="I39" s="86">
        <v>100</v>
      </c>
      <c r="J39" s="165" t="s">
        <v>275</v>
      </c>
      <c r="K39" s="127">
        <v>4.4134030000000006</v>
      </c>
    </row>
    <row r="40" spans="1:11" s="8" customFormat="1" ht="12.75" customHeight="1" x14ac:dyDescent="0.2">
      <c r="A40" s="124" t="s">
        <v>233</v>
      </c>
      <c r="B40" s="165" t="s">
        <v>275</v>
      </c>
      <c r="C40" s="165" t="s">
        <v>275</v>
      </c>
      <c r="D40" s="165" t="s">
        <v>275</v>
      </c>
      <c r="E40" s="165" t="s">
        <v>275</v>
      </c>
      <c r="F40" s="165" t="s">
        <v>275</v>
      </c>
      <c r="G40" s="165" t="s">
        <v>275</v>
      </c>
      <c r="H40" s="165" t="s">
        <v>275</v>
      </c>
      <c r="I40" s="86">
        <v>100</v>
      </c>
      <c r="J40" s="165" t="s">
        <v>275</v>
      </c>
      <c r="K40" s="127">
        <v>2.613299</v>
      </c>
    </row>
    <row r="41" spans="1:11" s="8" customFormat="1" ht="12.75" customHeight="1" x14ac:dyDescent="0.2">
      <c r="A41" s="124" t="s">
        <v>234</v>
      </c>
      <c r="B41" s="165" t="s">
        <v>275</v>
      </c>
      <c r="C41" s="165" t="s">
        <v>275</v>
      </c>
      <c r="D41" s="165" t="s">
        <v>275</v>
      </c>
      <c r="E41" s="165" t="s">
        <v>275</v>
      </c>
      <c r="F41" s="165" t="s">
        <v>275</v>
      </c>
      <c r="G41" s="165" t="s">
        <v>275</v>
      </c>
      <c r="H41" s="165" t="s">
        <v>275</v>
      </c>
      <c r="I41" s="86">
        <v>100</v>
      </c>
      <c r="J41" s="165" t="s">
        <v>275</v>
      </c>
      <c r="K41" s="127">
        <v>13.876546999999997</v>
      </c>
    </row>
    <row r="42" spans="1:11" s="8" customFormat="1" ht="12.75" customHeight="1" x14ac:dyDescent="0.2">
      <c r="A42" s="353" t="s">
        <v>300</v>
      </c>
      <c r="B42" s="354"/>
      <c r="C42" s="354"/>
      <c r="D42" s="354"/>
      <c r="E42" s="354"/>
      <c r="F42" s="354"/>
      <c r="G42" s="354"/>
      <c r="H42" s="354"/>
      <c r="I42" s="354"/>
      <c r="J42" s="354"/>
      <c r="K42" s="355"/>
    </row>
    <row r="43" spans="1:11" s="92" customFormat="1" ht="12.75" customHeight="1" x14ac:dyDescent="0.2">
      <c r="A43" s="360" t="s">
        <v>205</v>
      </c>
      <c r="B43" s="361"/>
      <c r="C43" s="361"/>
      <c r="D43" s="361"/>
      <c r="E43" s="361"/>
      <c r="F43" s="361"/>
      <c r="G43" s="361"/>
      <c r="H43" s="361"/>
      <c r="I43" s="361"/>
      <c r="J43" s="361"/>
      <c r="K43" s="362"/>
    </row>
    <row r="44" spans="1:11" s="92" customFormat="1" ht="25.5" customHeight="1" x14ac:dyDescent="0.2">
      <c r="A44" s="360" t="s">
        <v>208</v>
      </c>
      <c r="B44" s="361"/>
      <c r="C44" s="361"/>
      <c r="D44" s="361"/>
      <c r="E44" s="361"/>
      <c r="F44" s="361"/>
      <c r="G44" s="361"/>
      <c r="H44" s="361"/>
      <c r="I44" s="361"/>
      <c r="J44" s="361"/>
      <c r="K44" s="362"/>
    </row>
    <row r="45" spans="1:11" s="92" customFormat="1" ht="25.5" customHeight="1" x14ac:dyDescent="0.2">
      <c r="A45" s="363" t="s">
        <v>204</v>
      </c>
      <c r="B45" s="364"/>
      <c r="C45" s="364"/>
      <c r="D45" s="364"/>
      <c r="E45" s="364"/>
      <c r="F45" s="364"/>
      <c r="G45" s="364"/>
      <c r="H45" s="364"/>
      <c r="I45" s="364"/>
      <c r="J45" s="364"/>
      <c r="K45" s="365"/>
    </row>
    <row r="46" spans="1:11" s="8" customFormat="1" ht="12" customHeight="1" x14ac:dyDescent="0.2">
      <c r="A46" s="358"/>
      <c r="B46" s="358"/>
      <c r="C46" s="358"/>
      <c r="D46" s="358"/>
      <c r="E46" s="358"/>
      <c r="F46" s="358"/>
      <c r="G46" s="358"/>
      <c r="H46" s="358"/>
      <c r="I46" s="358"/>
      <c r="J46" s="358"/>
      <c r="K46" s="358"/>
    </row>
    <row r="47" spans="1:11" ht="58.5" customHeight="1" x14ac:dyDescent="0.2">
      <c r="A47" s="343" t="s">
        <v>216</v>
      </c>
      <c r="B47" s="344"/>
      <c r="C47" s="344"/>
      <c r="D47" s="344"/>
      <c r="E47" s="344"/>
      <c r="F47" s="344"/>
      <c r="G47" s="344"/>
      <c r="H47" s="344"/>
      <c r="I47" s="344"/>
      <c r="J47" s="344"/>
      <c r="K47" s="345"/>
    </row>
  </sheetData>
  <customSheetViews>
    <customSheetView guid="{1A9CBE10-75BD-4A4F-B305-CB7179FB6026}" fitToPage="1">
      <selection activeCell="E25" sqref="E25"/>
      <pageMargins left="0.75" right="0.75" top="1" bottom="1" header="0.5" footer="0.5"/>
      <printOptions horizontalCentered="1"/>
      <pageSetup scale="73" orientation="portrait" r:id="rId1"/>
      <headerFooter alignWithMargins="0"/>
    </customSheetView>
    <customSheetView guid="{1F4165CF-8EE0-487A-B1CC-58FF2D487C9F}" fitToPage="1">
      <selection activeCell="E25" sqref="E25"/>
      <pageMargins left="0.75" right="0.75" top="1" bottom="1" header="0.5" footer="0.5"/>
      <printOptions horizontalCentered="1"/>
      <pageSetup scale="73" orientation="portrait" r:id="rId2"/>
      <headerFooter alignWithMargins="0"/>
    </customSheetView>
    <customSheetView guid="{C50D8E18-2156-47C1-82BC-D5A17BE4D1D3}" fitToPage="1">
      <selection activeCell="E25" sqref="E25"/>
      <pageMargins left="0.75" right="0.75" top="1" bottom="1" header="0.5" footer="0.5"/>
      <printOptions horizontalCentered="1"/>
      <pageSetup scale="73" orientation="portrait" r:id="rId3"/>
      <headerFooter alignWithMargins="0"/>
    </customSheetView>
    <customSheetView guid="{208F3BA5-0E38-4791-89FA-17BAD3BF7246}" fitToPage="1">
      <selection activeCell="E25" sqref="E25"/>
      <pageMargins left="0.75" right="0.75" top="1" bottom="1" header="0.5" footer="0.5"/>
      <printOptions horizontalCentered="1"/>
      <pageSetup scale="73" orientation="portrait" r:id="rId4"/>
      <headerFooter alignWithMargins="0"/>
    </customSheetView>
  </customSheetViews>
  <mergeCells count="13">
    <mergeCell ref="A1:K1"/>
    <mergeCell ref="A47:K47"/>
    <mergeCell ref="A2:K2"/>
    <mergeCell ref="B3:B4"/>
    <mergeCell ref="J3:J4"/>
    <mergeCell ref="K3:K4"/>
    <mergeCell ref="A42:K42"/>
    <mergeCell ref="A3:A4"/>
    <mergeCell ref="A46:K46"/>
    <mergeCell ref="C3:I3"/>
    <mergeCell ref="A43:K43"/>
    <mergeCell ref="A44:K44"/>
    <mergeCell ref="A45:K45"/>
  </mergeCells>
  <printOptions horizontalCentered="1"/>
  <pageMargins left="0.25" right="0.25" top="0.75" bottom="0.75" header="0.3" footer="0.3"/>
  <pageSetup paperSize="9" scale="92" orientation="portrait" r:id="rId5"/>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2"/>
  <sheetViews>
    <sheetView zoomScaleNormal="100" workbookViewId="0">
      <selection activeCell="A2" sqref="A2:M40"/>
    </sheetView>
  </sheetViews>
  <sheetFormatPr defaultRowHeight="12.75" x14ac:dyDescent="0.2"/>
  <cols>
    <col min="1" max="1" width="17" style="55" customWidth="1"/>
    <col min="2" max="5" width="8.28515625" style="55" customWidth="1"/>
    <col min="6" max="6" width="6.7109375" style="55" customWidth="1"/>
    <col min="7" max="8" width="7" style="55" customWidth="1"/>
    <col min="9" max="9" width="8.28515625" style="55" customWidth="1"/>
    <col min="10" max="10" width="8.7109375" style="55" customWidth="1"/>
    <col min="11" max="11" width="8.5703125" style="55" customWidth="1"/>
    <col min="12" max="12" width="6.85546875" style="55" customWidth="1"/>
    <col min="13" max="13" width="20.140625" style="55" customWidth="1"/>
    <col min="14" max="16384" width="9.140625" style="55"/>
  </cols>
  <sheetData>
    <row r="1" spans="1:13" s="17" customFormat="1" ht="19.5" customHeight="1" x14ac:dyDescent="0.2">
      <c r="A1" s="202" t="s">
        <v>197</v>
      </c>
      <c r="B1" s="203"/>
      <c r="C1" s="203"/>
      <c r="D1" s="203"/>
      <c r="E1" s="203"/>
      <c r="F1" s="203"/>
      <c r="G1" s="203"/>
      <c r="H1" s="203"/>
      <c r="I1" s="203"/>
      <c r="J1" s="203"/>
      <c r="K1" s="203"/>
      <c r="L1" s="203"/>
      <c r="M1" s="203"/>
    </row>
    <row r="2" spans="1:13" s="17" customFormat="1" ht="25.5" customHeight="1" x14ac:dyDescent="0.2">
      <c r="A2" s="366" t="s">
        <v>301</v>
      </c>
      <c r="B2" s="367"/>
      <c r="C2" s="367"/>
      <c r="D2" s="367"/>
      <c r="E2" s="367"/>
      <c r="F2" s="367"/>
      <c r="G2" s="367"/>
      <c r="H2" s="367"/>
      <c r="I2" s="367"/>
      <c r="J2" s="367"/>
      <c r="K2" s="367"/>
      <c r="L2" s="367"/>
      <c r="M2" s="368"/>
    </row>
    <row r="3" spans="1:13" s="17" customFormat="1" ht="13.5" customHeight="1" x14ac:dyDescent="0.2">
      <c r="A3" s="371"/>
      <c r="B3" s="359" t="s">
        <v>187</v>
      </c>
      <c r="C3" s="359"/>
      <c r="D3" s="359"/>
      <c r="E3" s="359"/>
      <c r="F3" s="373" t="s">
        <v>2</v>
      </c>
      <c r="G3" s="377" t="s">
        <v>188</v>
      </c>
      <c r="H3" s="377"/>
      <c r="I3" s="377"/>
      <c r="J3" s="377"/>
      <c r="K3" s="377"/>
      <c r="L3" s="373" t="s">
        <v>2</v>
      </c>
      <c r="M3" s="375" t="s">
        <v>186</v>
      </c>
    </row>
    <row r="4" spans="1:13" s="16" customFormat="1" ht="38.25" customHeight="1" x14ac:dyDescent="0.2">
      <c r="A4" s="372"/>
      <c r="B4" s="152" t="s">
        <v>44</v>
      </c>
      <c r="C4" s="152" t="s">
        <v>113</v>
      </c>
      <c r="D4" s="152" t="s">
        <v>112</v>
      </c>
      <c r="E4" s="152" t="s">
        <v>111</v>
      </c>
      <c r="F4" s="374"/>
      <c r="G4" s="12" t="s">
        <v>110</v>
      </c>
      <c r="H4" s="12" t="s">
        <v>7</v>
      </c>
      <c r="I4" s="12" t="s">
        <v>42</v>
      </c>
      <c r="J4" s="12" t="s">
        <v>4</v>
      </c>
      <c r="K4" s="12" t="s">
        <v>5</v>
      </c>
      <c r="L4" s="374"/>
      <c r="M4" s="376"/>
    </row>
    <row r="5" spans="1:13" s="16" customFormat="1" ht="12.75" customHeight="1" x14ac:dyDescent="0.2">
      <c r="A5" s="185"/>
      <c r="B5" s="83"/>
      <c r="C5" s="83"/>
      <c r="D5" s="83"/>
      <c r="E5" s="83"/>
      <c r="F5" s="83"/>
      <c r="G5" s="83"/>
      <c r="H5" s="83"/>
      <c r="I5" s="83"/>
      <c r="J5" s="83"/>
      <c r="K5" s="83"/>
      <c r="L5" s="83"/>
      <c r="M5" s="186"/>
    </row>
    <row r="6" spans="1:13" s="159" customFormat="1" ht="12.75" customHeight="1" x14ac:dyDescent="0.2">
      <c r="A6" s="77" t="s">
        <v>2</v>
      </c>
      <c r="B6" s="143">
        <v>47.542373856504241</v>
      </c>
      <c r="C6" s="143">
        <v>44.02624488077732</v>
      </c>
      <c r="D6" s="143">
        <v>8.4313812627183857</v>
      </c>
      <c r="E6" s="158"/>
      <c r="F6" s="158">
        <v>100</v>
      </c>
      <c r="G6" s="143">
        <v>55.490051670269288</v>
      </c>
      <c r="H6" s="143">
        <v>3.423362413338543</v>
      </c>
      <c r="I6" s="143">
        <v>7.0226475002560047</v>
      </c>
      <c r="J6" s="143">
        <v>34.063938416136125</v>
      </c>
      <c r="K6" s="90"/>
      <c r="L6" s="158">
        <v>100</v>
      </c>
      <c r="M6" s="146">
        <v>120.97246800000006</v>
      </c>
    </row>
    <row r="7" spans="1:13" s="8" customFormat="1" ht="12.75" customHeight="1" x14ac:dyDescent="0.2">
      <c r="A7" s="76"/>
      <c r="B7" s="115"/>
      <c r="C7" s="115"/>
      <c r="D7" s="115"/>
      <c r="E7" s="86"/>
      <c r="F7" s="86"/>
      <c r="G7" s="115"/>
      <c r="H7" s="115"/>
      <c r="I7" s="115"/>
      <c r="J7" s="115"/>
      <c r="K7" s="88"/>
      <c r="L7" s="86"/>
      <c r="M7" s="127"/>
    </row>
    <row r="8" spans="1:13" s="11" customFormat="1" ht="12.75" customHeight="1" x14ac:dyDescent="0.2">
      <c r="A8" s="123" t="s">
        <v>225</v>
      </c>
      <c r="B8" s="115"/>
      <c r="C8" s="115"/>
      <c r="D8" s="115"/>
      <c r="E8" s="86"/>
      <c r="F8" s="84"/>
      <c r="G8" s="115"/>
      <c r="H8" s="115"/>
      <c r="I8" s="115"/>
      <c r="J8" s="115"/>
      <c r="K8" s="90"/>
      <c r="L8" s="84"/>
      <c r="M8" s="127"/>
    </row>
    <row r="9" spans="1:13" s="8" customFormat="1" ht="12.75" customHeight="1" x14ac:dyDescent="0.2">
      <c r="A9" s="101" t="s">
        <v>226</v>
      </c>
      <c r="B9" s="165">
        <v>27.169825170088778</v>
      </c>
      <c r="C9" s="165">
        <v>59.308142725096623</v>
      </c>
      <c r="D9" s="165">
        <v>13.52203210481459</v>
      </c>
      <c r="E9" s="86"/>
      <c r="F9" s="86">
        <v>100</v>
      </c>
      <c r="G9" s="165">
        <v>78.867902847194969</v>
      </c>
      <c r="H9" s="166">
        <v>0</v>
      </c>
      <c r="I9" s="165">
        <v>5.5974884779497485</v>
      </c>
      <c r="J9" s="165">
        <v>15.534608674855285</v>
      </c>
      <c r="K9" s="88"/>
      <c r="L9" s="86">
        <v>100</v>
      </c>
      <c r="M9" s="127">
        <v>59.072386000000002</v>
      </c>
    </row>
    <row r="10" spans="1:13" s="8" customFormat="1" ht="12.75" customHeight="1" x14ac:dyDescent="0.2">
      <c r="A10" s="101" t="s">
        <v>227</v>
      </c>
      <c r="B10" s="165">
        <v>74.301307262977573</v>
      </c>
      <c r="C10" s="165">
        <v>17.723234007962404</v>
      </c>
      <c r="D10" s="165">
        <v>7.9754587290600627</v>
      </c>
      <c r="E10" s="86"/>
      <c r="F10" s="86">
        <v>100</v>
      </c>
      <c r="G10" s="165">
        <v>29.243340259767997</v>
      </c>
      <c r="H10" s="165">
        <v>9.0661197826560134</v>
      </c>
      <c r="I10" s="165">
        <v>2.6584874449417688</v>
      </c>
      <c r="J10" s="165">
        <v>59.032052512634259</v>
      </c>
      <c r="K10" s="88"/>
      <c r="L10" s="86">
        <v>100</v>
      </c>
      <c r="M10" s="127">
        <v>27.733363999999987</v>
      </c>
    </row>
    <row r="11" spans="1:13" s="8" customFormat="1" ht="12.75" customHeight="1" x14ac:dyDescent="0.2">
      <c r="A11" s="101" t="s">
        <v>228</v>
      </c>
      <c r="B11" s="165">
        <v>61.044982429977637</v>
      </c>
      <c r="C11" s="165">
        <v>38.955017570022385</v>
      </c>
      <c r="D11" s="166">
        <v>0</v>
      </c>
      <c r="E11" s="86"/>
      <c r="F11" s="86">
        <v>100</v>
      </c>
      <c r="G11" s="165">
        <v>36.375665347780846</v>
      </c>
      <c r="H11" s="165">
        <v>4.7619030894334067</v>
      </c>
      <c r="I11" s="165">
        <v>13.029088717271586</v>
      </c>
      <c r="J11" s="165">
        <v>45.83334284551416</v>
      </c>
      <c r="K11" s="88"/>
      <c r="L11" s="86">
        <v>100</v>
      </c>
      <c r="M11" s="127">
        <v>34.166718000000003</v>
      </c>
    </row>
    <row r="12" spans="1:13" s="8" customFormat="1" ht="12.75" customHeight="1" x14ac:dyDescent="0.2">
      <c r="A12" s="77" t="s">
        <v>237</v>
      </c>
      <c r="B12" s="115"/>
      <c r="C12" s="115"/>
      <c r="D12" s="115"/>
      <c r="E12" s="86"/>
      <c r="F12" s="86"/>
      <c r="G12" s="115"/>
      <c r="H12" s="115"/>
      <c r="I12" s="115"/>
      <c r="J12" s="115"/>
      <c r="K12" s="88"/>
      <c r="L12" s="86"/>
      <c r="M12" s="127"/>
    </row>
    <row r="13" spans="1:13" s="8" customFormat="1" ht="12.75" customHeight="1" x14ac:dyDescent="0.2">
      <c r="A13" s="80" t="s">
        <v>0</v>
      </c>
      <c r="B13" s="165">
        <v>24.230145658026295</v>
      </c>
      <c r="C13" s="165">
        <v>55.761956171365043</v>
      </c>
      <c r="D13" s="165">
        <v>20.007898170608652</v>
      </c>
      <c r="E13" s="86"/>
      <c r="F13" s="86">
        <v>100</v>
      </c>
      <c r="G13" s="165">
        <v>79.492229186515715</v>
      </c>
      <c r="H13" s="165">
        <v>1.988825085503608</v>
      </c>
      <c r="I13" s="165">
        <v>5.2113598497153371</v>
      </c>
      <c r="J13" s="165">
        <v>13.307585878265323</v>
      </c>
      <c r="K13" s="88"/>
      <c r="L13" s="86">
        <v>100</v>
      </c>
      <c r="M13" s="127">
        <v>39.923169000000001</v>
      </c>
    </row>
    <row r="14" spans="1:13" s="8" customFormat="1" ht="12.75" customHeight="1" x14ac:dyDescent="0.2">
      <c r="A14" s="80" t="s">
        <v>1</v>
      </c>
      <c r="B14" s="115">
        <v>59.025483983519678</v>
      </c>
      <c r="C14" s="115">
        <v>38.245481925759769</v>
      </c>
      <c r="D14" s="115">
        <v>2.7290340907205133</v>
      </c>
      <c r="E14" s="86"/>
      <c r="F14" s="86">
        <v>100</v>
      </c>
      <c r="G14" s="115">
        <v>43.667087114473361</v>
      </c>
      <c r="H14" s="115">
        <v>4.1299851341095488</v>
      </c>
      <c r="I14" s="115">
        <v>7.9148494547744326</v>
      </c>
      <c r="J14" s="115">
        <v>44.288078296642638</v>
      </c>
      <c r="K14" s="88"/>
      <c r="L14" s="86">
        <v>100</v>
      </c>
      <c r="M14" s="127">
        <v>81.049299000000005</v>
      </c>
    </row>
    <row r="15" spans="1:13" s="8" customFormat="1" ht="12.75" customHeight="1" x14ac:dyDescent="0.2">
      <c r="A15" s="78" t="s">
        <v>85</v>
      </c>
      <c r="B15" s="115"/>
      <c r="C15" s="115"/>
      <c r="D15" s="115"/>
      <c r="E15" s="86"/>
      <c r="F15" s="86"/>
      <c r="G15" s="115"/>
      <c r="H15" s="115"/>
      <c r="I15" s="115"/>
      <c r="J15" s="115"/>
      <c r="K15" s="88"/>
      <c r="L15" s="86"/>
      <c r="M15" s="127"/>
    </row>
    <row r="16" spans="1:13" s="8" customFormat="1" ht="12.75" customHeight="1" x14ac:dyDescent="0.2">
      <c r="A16" s="80" t="s">
        <v>64</v>
      </c>
      <c r="B16" s="165" t="s">
        <v>275</v>
      </c>
      <c r="C16" s="165" t="s">
        <v>275</v>
      </c>
      <c r="D16" s="165" t="s">
        <v>275</v>
      </c>
      <c r="E16" s="86"/>
      <c r="F16" s="86">
        <v>100</v>
      </c>
      <c r="G16" s="165" t="s">
        <v>275</v>
      </c>
      <c r="H16" s="165" t="s">
        <v>275</v>
      </c>
      <c r="I16" s="165" t="s">
        <v>275</v>
      </c>
      <c r="J16" s="165" t="s">
        <v>275</v>
      </c>
      <c r="K16" s="88"/>
      <c r="L16" s="86">
        <v>100</v>
      </c>
      <c r="M16" s="127">
        <v>17.722100999999999</v>
      </c>
    </row>
    <row r="17" spans="1:13" s="8" customFormat="1" ht="12.75" customHeight="1" x14ac:dyDescent="0.2">
      <c r="A17" s="80" t="s">
        <v>65</v>
      </c>
      <c r="B17" s="115">
        <v>50.592432620251685</v>
      </c>
      <c r="C17" s="115">
        <v>41.465754581983326</v>
      </c>
      <c r="D17" s="115">
        <v>7.9418127977649879</v>
      </c>
      <c r="E17" s="86"/>
      <c r="F17" s="86">
        <v>100</v>
      </c>
      <c r="G17" s="115">
        <v>53.58755230786354</v>
      </c>
      <c r="H17" s="126">
        <v>0.70812538043222117</v>
      </c>
      <c r="I17" s="115">
        <v>6.8639311145673831</v>
      </c>
      <c r="J17" s="115">
        <v>38.840391197136839</v>
      </c>
      <c r="K17" s="88"/>
      <c r="L17" s="86">
        <v>100</v>
      </c>
      <c r="M17" s="127">
        <v>79.777680000000004</v>
      </c>
    </row>
    <row r="18" spans="1:13" s="8" customFormat="1" ht="12.75" customHeight="1" x14ac:dyDescent="0.2">
      <c r="A18" s="80" t="s">
        <v>66</v>
      </c>
      <c r="B18" s="165" t="s">
        <v>275</v>
      </c>
      <c r="C18" s="165" t="s">
        <v>275</v>
      </c>
      <c r="D18" s="165" t="s">
        <v>275</v>
      </c>
      <c r="E18" s="86"/>
      <c r="F18" s="86">
        <v>100</v>
      </c>
      <c r="G18" s="165" t="s">
        <v>275</v>
      </c>
      <c r="H18" s="165" t="s">
        <v>275</v>
      </c>
      <c r="I18" s="165" t="s">
        <v>275</v>
      </c>
      <c r="J18" s="165" t="s">
        <v>275</v>
      </c>
      <c r="K18" s="88"/>
      <c r="L18" s="86">
        <v>100</v>
      </c>
      <c r="M18" s="127">
        <v>23.472686999999997</v>
      </c>
    </row>
    <row r="19" spans="1:13" s="8" customFormat="1" ht="12.75" customHeight="1" x14ac:dyDescent="0.2">
      <c r="A19" s="78" t="s">
        <v>43</v>
      </c>
      <c r="B19" s="115"/>
      <c r="C19" s="115"/>
      <c r="D19" s="115"/>
      <c r="E19" s="86"/>
      <c r="F19" s="86"/>
      <c r="G19" s="115"/>
      <c r="H19" s="115"/>
      <c r="I19" s="115"/>
      <c r="J19" s="115"/>
      <c r="K19" s="88"/>
      <c r="L19" s="86"/>
      <c r="M19" s="127"/>
    </row>
    <row r="20" spans="1:13" s="8" customFormat="1" ht="12.75" customHeight="1" x14ac:dyDescent="0.2">
      <c r="A20" s="80" t="s">
        <v>44</v>
      </c>
      <c r="B20" s="115">
        <v>64.679615831680721</v>
      </c>
      <c r="C20" s="115">
        <v>33.309726041518687</v>
      </c>
      <c r="D20" s="115">
        <v>2.0106581268005406</v>
      </c>
      <c r="E20" s="86"/>
      <c r="F20" s="86">
        <v>100</v>
      </c>
      <c r="G20" s="115">
        <v>39.169152448122382</v>
      </c>
      <c r="H20" s="115">
        <v>2.9251213079554459</v>
      </c>
      <c r="I20" s="115">
        <v>8.1168132746505073</v>
      </c>
      <c r="J20" s="115">
        <v>49.788912969271628</v>
      </c>
      <c r="K20" s="88"/>
      <c r="L20" s="86">
        <v>100</v>
      </c>
      <c r="M20" s="127">
        <v>82.76538800000003</v>
      </c>
    </row>
    <row r="21" spans="1:13" s="8" customFormat="1" ht="12.75" customHeight="1" x14ac:dyDescent="0.2">
      <c r="A21" s="80" t="s">
        <v>108</v>
      </c>
      <c r="B21" s="165">
        <v>10.419136976706934</v>
      </c>
      <c r="C21" s="165">
        <v>67.240707743172194</v>
      </c>
      <c r="D21" s="165">
        <v>22.34015528012085</v>
      </c>
      <c r="E21" s="86"/>
      <c r="F21" s="86">
        <v>100</v>
      </c>
      <c r="G21" s="165">
        <v>90.844900997406725</v>
      </c>
      <c r="H21" s="165">
        <v>4.5026680918824464</v>
      </c>
      <c r="I21" s="165">
        <v>4.6524309107107893</v>
      </c>
      <c r="J21" s="166">
        <v>0</v>
      </c>
      <c r="K21" s="88"/>
      <c r="L21" s="86">
        <v>100</v>
      </c>
      <c r="M21" s="127">
        <v>38.207080000000005</v>
      </c>
    </row>
    <row r="22" spans="1:13" s="8" customFormat="1" ht="12.75" customHeight="1" x14ac:dyDescent="0.2">
      <c r="A22" s="87" t="s">
        <v>107</v>
      </c>
      <c r="B22" s="165">
        <v>11.025993426097257</v>
      </c>
      <c r="C22" s="165">
        <v>88.974006573902741</v>
      </c>
      <c r="D22" s="166">
        <v>0</v>
      </c>
      <c r="E22" s="86"/>
      <c r="F22" s="86">
        <v>100</v>
      </c>
      <c r="G22" s="165">
        <v>93.324898304537811</v>
      </c>
      <c r="H22" s="165">
        <v>2.9659115848054673</v>
      </c>
      <c r="I22" s="165">
        <v>3.7091901106567153</v>
      </c>
      <c r="J22" s="166">
        <v>0</v>
      </c>
      <c r="K22" s="88"/>
      <c r="L22" s="86">
        <v>100</v>
      </c>
      <c r="M22" s="127">
        <v>28.045744999999997</v>
      </c>
    </row>
    <row r="23" spans="1:13" s="8" customFormat="1" ht="12.75" customHeight="1" x14ac:dyDescent="0.2">
      <c r="A23" s="87" t="s">
        <v>98</v>
      </c>
      <c r="B23" s="165" t="s">
        <v>275</v>
      </c>
      <c r="C23" s="165" t="s">
        <v>275</v>
      </c>
      <c r="D23" s="165" t="s">
        <v>275</v>
      </c>
      <c r="E23" s="86"/>
      <c r="F23" s="86">
        <v>100</v>
      </c>
      <c r="G23" s="165" t="s">
        <v>275</v>
      </c>
      <c r="H23" s="165" t="s">
        <v>275</v>
      </c>
      <c r="I23" s="165" t="s">
        <v>275</v>
      </c>
      <c r="J23" s="165" t="s">
        <v>275</v>
      </c>
      <c r="K23" s="88"/>
      <c r="L23" s="86">
        <v>100</v>
      </c>
      <c r="M23" s="127">
        <v>10.161335000000001</v>
      </c>
    </row>
    <row r="24" spans="1:13" s="8" customFormat="1" ht="12.75" customHeight="1" x14ac:dyDescent="0.2">
      <c r="A24" s="77" t="s">
        <v>13</v>
      </c>
      <c r="B24" s="115"/>
      <c r="C24" s="115"/>
      <c r="D24" s="115"/>
      <c r="E24" s="86"/>
      <c r="F24" s="86"/>
      <c r="G24" s="115"/>
      <c r="H24" s="115"/>
      <c r="I24" s="115"/>
      <c r="J24" s="115"/>
      <c r="K24" s="88"/>
      <c r="L24" s="86"/>
      <c r="M24" s="127"/>
    </row>
    <row r="25" spans="1:13" s="8" customFormat="1" ht="12.75" customHeight="1" x14ac:dyDescent="0.2">
      <c r="A25" s="80" t="s">
        <v>45</v>
      </c>
      <c r="B25" s="165" t="s">
        <v>275</v>
      </c>
      <c r="C25" s="165" t="s">
        <v>275</v>
      </c>
      <c r="D25" s="165" t="s">
        <v>275</v>
      </c>
      <c r="E25" s="86"/>
      <c r="F25" s="86">
        <v>100</v>
      </c>
      <c r="G25" s="165" t="s">
        <v>275</v>
      </c>
      <c r="H25" s="165" t="s">
        <v>275</v>
      </c>
      <c r="I25" s="165" t="s">
        <v>275</v>
      </c>
      <c r="J25" s="165" t="s">
        <v>275</v>
      </c>
      <c r="K25" s="88"/>
      <c r="L25" s="86">
        <v>100</v>
      </c>
      <c r="M25" s="127">
        <v>18.512692000000001</v>
      </c>
    </row>
    <row r="26" spans="1:13" s="8" customFormat="1" ht="12.75" customHeight="1" x14ac:dyDescent="0.2">
      <c r="A26" s="80" t="s">
        <v>229</v>
      </c>
      <c r="B26" s="115">
        <v>68.662623086603915</v>
      </c>
      <c r="C26" s="115">
        <v>29.476657438940872</v>
      </c>
      <c r="D26" s="115">
        <v>1.860719474455216</v>
      </c>
      <c r="E26" s="86"/>
      <c r="F26" s="86">
        <v>100</v>
      </c>
      <c r="G26" s="115">
        <v>33.685852395254926</v>
      </c>
      <c r="H26" s="115">
        <v>2.9249989277878528</v>
      </c>
      <c r="I26" s="115">
        <v>7.5836287780400236</v>
      </c>
      <c r="J26" s="115">
        <v>55.805519898917211</v>
      </c>
      <c r="K26" s="88"/>
      <c r="L26" s="86">
        <v>100</v>
      </c>
      <c r="M26" s="127">
        <v>47.751743999999995</v>
      </c>
    </row>
    <row r="27" spans="1:13" s="8" customFormat="1" ht="12.75" customHeight="1" x14ac:dyDescent="0.2">
      <c r="A27" s="80" t="s">
        <v>46</v>
      </c>
      <c r="B27" s="165" t="s">
        <v>275</v>
      </c>
      <c r="C27" s="165" t="s">
        <v>275</v>
      </c>
      <c r="D27" s="165" t="s">
        <v>275</v>
      </c>
      <c r="E27" s="86"/>
      <c r="F27" s="86">
        <v>100</v>
      </c>
      <c r="G27" s="165" t="s">
        <v>275</v>
      </c>
      <c r="H27" s="165" t="s">
        <v>275</v>
      </c>
      <c r="I27" s="165" t="s">
        <v>275</v>
      </c>
      <c r="J27" s="165" t="s">
        <v>275</v>
      </c>
      <c r="K27" s="88"/>
      <c r="L27" s="86">
        <v>100</v>
      </c>
      <c r="M27" s="127">
        <v>20.445615</v>
      </c>
    </row>
    <row r="28" spans="1:13" s="8" customFormat="1" ht="12.75" customHeight="1" x14ac:dyDescent="0.2">
      <c r="A28" s="80" t="s">
        <v>86</v>
      </c>
      <c r="B28" s="165">
        <v>20.777318687979239</v>
      </c>
      <c r="C28" s="165">
        <v>61.782251883266937</v>
      </c>
      <c r="D28" s="165">
        <v>17.440429428753834</v>
      </c>
      <c r="E28" s="86"/>
      <c r="F28" s="86">
        <v>100</v>
      </c>
      <c r="G28" s="165">
        <v>84.604701181263721</v>
      </c>
      <c r="H28" s="166">
        <v>0</v>
      </c>
      <c r="I28" s="165">
        <v>6.0588855822898671</v>
      </c>
      <c r="J28" s="165">
        <v>9.3364132364464254</v>
      </c>
      <c r="K28" s="88"/>
      <c r="L28" s="86">
        <v>100</v>
      </c>
      <c r="M28" s="127">
        <v>27.612123999999998</v>
      </c>
    </row>
    <row r="29" spans="1:13" s="8" customFormat="1" ht="12.75" customHeight="1" x14ac:dyDescent="0.2">
      <c r="A29" s="80" t="s">
        <v>87</v>
      </c>
      <c r="B29" s="165" t="s">
        <v>275</v>
      </c>
      <c r="C29" s="165" t="s">
        <v>275</v>
      </c>
      <c r="D29" s="165" t="s">
        <v>275</v>
      </c>
      <c r="E29" s="86"/>
      <c r="F29" s="86">
        <v>100</v>
      </c>
      <c r="G29" s="165" t="s">
        <v>275</v>
      </c>
      <c r="H29" s="165" t="s">
        <v>275</v>
      </c>
      <c r="I29" s="165" t="s">
        <v>275</v>
      </c>
      <c r="J29" s="165" t="s">
        <v>275</v>
      </c>
      <c r="K29" s="88"/>
      <c r="L29" s="86">
        <v>100</v>
      </c>
      <c r="M29" s="127">
        <v>6.6502929999999996</v>
      </c>
    </row>
    <row r="30" spans="1:13" s="8" customFormat="1" ht="12.75" customHeight="1" x14ac:dyDescent="0.2">
      <c r="A30" s="77" t="s">
        <v>88</v>
      </c>
      <c r="B30" s="115"/>
      <c r="C30" s="115"/>
      <c r="D30" s="115"/>
      <c r="E30" s="86"/>
      <c r="F30" s="86"/>
      <c r="G30" s="115"/>
      <c r="H30" s="115"/>
      <c r="I30" s="115"/>
      <c r="J30" s="115"/>
      <c r="K30" s="88"/>
      <c r="L30" s="86"/>
      <c r="M30" s="127"/>
    </row>
    <row r="31" spans="1:13" s="8" customFormat="1" ht="12.75" customHeight="1" x14ac:dyDescent="0.2">
      <c r="A31" s="80" t="s">
        <v>47</v>
      </c>
      <c r="B31" s="165" t="s">
        <v>275</v>
      </c>
      <c r="C31" s="165" t="s">
        <v>275</v>
      </c>
      <c r="D31" s="165" t="s">
        <v>275</v>
      </c>
      <c r="E31" s="86"/>
      <c r="F31" s="86">
        <v>100</v>
      </c>
      <c r="G31" s="165" t="s">
        <v>275</v>
      </c>
      <c r="H31" s="165" t="s">
        <v>275</v>
      </c>
      <c r="I31" s="165" t="s">
        <v>275</v>
      </c>
      <c r="J31" s="165" t="s">
        <v>275</v>
      </c>
      <c r="K31" s="88"/>
      <c r="L31" s="86">
        <v>100</v>
      </c>
      <c r="M31" s="127">
        <v>16.766628999999995</v>
      </c>
    </row>
    <row r="32" spans="1:13" s="8" customFormat="1" ht="12.75" customHeight="1" x14ac:dyDescent="0.2">
      <c r="A32" s="80" t="s">
        <v>48</v>
      </c>
      <c r="B32" s="165" t="s">
        <v>275</v>
      </c>
      <c r="C32" s="165" t="s">
        <v>275</v>
      </c>
      <c r="D32" s="165" t="s">
        <v>275</v>
      </c>
      <c r="E32" s="86"/>
      <c r="F32" s="86">
        <v>100</v>
      </c>
      <c r="G32" s="165" t="s">
        <v>275</v>
      </c>
      <c r="H32" s="165" t="s">
        <v>275</v>
      </c>
      <c r="I32" s="165" t="s">
        <v>275</v>
      </c>
      <c r="J32" s="165" t="s">
        <v>275</v>
      </c>
      <c r="K32" s="88"/>
      <c r="L32" s="86">
        <v>100</v>
      </c>
      <c r="M32" s="127">
        <v>25.418800000000005</v>
      </c>
    </row>
    <row r="33" spans="1:13" s="8" customFormat="1" ht="12.75" customHeight="1" x14ac:dyDescent="0.2">
      <c r="A33" s="80" t="s">
        <v>49</v>
      </c>
      <c r="B33" s="165" t="s">
        <v>275</v>
      </c>
      <c r="C33" s="165" t="s">
        <v>275</v>
      </c>
      <c r="D33" s="165" t="s">
        <v>275</v>
      </c>
      <c r="E33" s="86"/>
      <c r="F33" s="86">
        <v>100</v>
      </c>
      <c r="G33" s="165" t="s">
        <v>275</v>
      </c>
      <c r="H33" s="165" t="s">
        <v>275</v>
      </c>
      <c r="I33" s="165" t="s">
        <v>275</v>
      </c>
      <c r="J33" s="165" t="s">
        <v>275</v>
      </c>
      <c r="K33" s="88"/>
      <c r="L33" s="86">
        <v>100</v>
      </c>
      <c r="M33" s="127">
        <v>18.704832</v>
      </c>
    </row>
    <row r="34" spans="1:13" s="8" customFormat="1" ht="12.75" customHeight="1" x14ac:dyDescent="0.2">
      <c r="A34" s="80" t="s">
        <v>50</v>
      </c>
      <c r="B34" s="165">
        <v>53.724574792615613</v>
      </c>
      <c r="C34" s="165">
        <v>40.040361637710767</v>
      </c>
      <c r="D34" s="165">
        <v>6.2350635696736267</v>
      </c>
      <c r="E34" s="86"/>
      <c r="F34" s="86">
        <v>100</v>
      </c>
      <c r="G34" s="165">
        <v>49.749247483310718</v>
      </c>
      <c r="H34" s="166">
        <v>0</v>
      </c>
      <c r="I34" s="165">
        <v>5.7765897789655671</v>
      </c>
      <c r="J34" s="165">
        <v>44.474162737723702</v>
      </c>
      <c r="K34" s="88"/>
      <c r="L34" s="86">
        <v>100</v>
      </c>
      <c r="M34" s="127">
        <v>21.224114</v>
      </c>
    </row>
    <row r="35" spans="1:13" s="8" customFormat="1" ht="12.75" customHeight="1" x14ac:dyDescent="0.2">
      <c r="A35" s="80" t="s">
        <v>51</v>
      </c>
      <c r="B35" s="165">
        <v>15.300588734501206</v>
      </c>
      <c r="C35" s="165">
        <v>64.143109133018967</v>
      </c>
      <c r="D35" s="165">
        <v>20.556302132479843</v>
      </c>
      <c r="E35" s="86"/>
      <c r="F35" s="86">
        <v>100</v>
      </c>
      <c r="G35" s="165">
        <v>88.523814073943356</v>
      </c>
      <c r="H35" s="166">
        <v>0</v>
      </c>
      <c r="I35" s="165">
        <v>6.9824759542368691</v>
      </c>
      <c r="J35" s="165">
        <v>4.4937099718197704</v>
      </c>
      <c r="K35" s="88"/>
      <c r="L35" s="86">
        <v>100</v>
      </c>
      <c r="M35" s="127">
        <v>38.858092999999997</v>
      </c>
    </row>
    <row r="36" spans="1:13" s="8" customFormat="1" ht="12.75" customHeight="1" x14ac:dyDescent="0.2">
      <c r="A36" s="123" t="s">
        <v>230</v>
      </c>
      <c r="B36" s="115"/>
      <c r="C36" s="115"/>
      <c r="D36" s="115"/>
      <c r="E36" s="86"/>
      <c r="F36" s="86"/>
      <c r="G36" s="115"/>
      <c r="H36" s="115"/>
      <c r="I36" s="115"/>
      <c r="J36" s="115"/>
      <c r="K36" s="88"/>
      <c r="L36" s="86"/>
      <c r="M36" s="127"/>
    </row>
    <row r="37" spans="1:13" s="8" customFormat="1" ht="12.75" customHeight="1" x14ac:dyDescent="0.2">
      <c r="A37" s="124" t="s">
        <v>231</v>
      </c>
      <c r="B37" s="115">
        <v>47.441380202760591</v>
      </c>
      <c r="C37" s="115">
        <v>44.015981145247004</v>
      </c>
      <c r="D37" s="115">
        <v>8.5426386519923625</v>
      </c>
      <c r="E37" s="86"/>
      <c r="F37" s="86">
        <v>100</v>
      </c>
      <c r="G37" s="115">
        <v>55.631060089893388</v>
      </c>
      <c r="H37" s="115">
        <v>3.46853583780825</v>
      </c>
      <c r="I37" s="115">
        <v>7.1153157597409269</v>
      </c>
      <c r="J37" s="115">
        <v>33.785088312557377</v>
      </c>
      <c r="K37" s="88"/>
      <c r="L37" s="86">
        <v>100</v>
      </c>
      <c r="M37" s="127">
        <v>119.39695000000006</v>
      </c>
    </row>
    <row r="38" spans="1:13" s="8" customFormat="1" ht="12.75" customHeight="1" x14ac:dyDescent="0.2">
      <c r="A38" s="124" t="s">
        <v>232</v>
      </c>
      <c r="B38" s="115"/>
      <c r="C38" s="115"/>
      <c r="D38" s="115"/>
      <c r="E38" s="86"/>
      <c r="F38" s="86">
        <v>100</v>
      </c>
      <c r="G38" s="115"/>
      <c r="H38" s="115"/>
      <c r="I38" s="115"/>
      <c r="J38" s="115"/>
      <c r="K38" s="88"/>
      <c r="L38" s="86">
        <v>100</v>
      </c>
      <c r="M38" s="127"/>
    </row>
    <row r="39" spans="1:13" s="8" customFormat="1" ht="12.75" customHeight="1" x14ac:dyDescent="0.2">
      <c r="A39" s="124" t="s">
        <v>233</v>
      </c>
      <c r="B39" s="115"/>
      <c r="C39" s="115"/>
      <c r="D39" s="115"/>
      <c r="E39" s="86"/>
      <c r="F39" s="86">
        <v>100</v>
      </c>
      <c r="G39" s="115"/>
      <c r="H39" s="115"/>
      <c r="I39" s="115"/>
      <c r="J39" s="115"/>
      <c r="K39" s="88"/>
      <c r="L39" s="86">
        <v>100</v>
      </c>
      <c r="M39" s="127"/>
    </row>
    <row r="40" spans="1:13" s="8" customFormat="1" ht="12.75" customHeight="1" x14ac:dyDescent="0.2">
      <c r="A40" s="130" t="s">
        <v>234</v>
      </c>
      <c r="B40" s="187" t="s">
        <v>275</v>
      </c>
      <c r="C40" s="187" t="s">
        <v>275</v>
      </c>
      <c r="D40" s="187" t="s">
        <v>275</v>
      </c>
      <c r="E40" s="93"/>
      <c r="F40" s="93">
        <v>100</v>
      </c>
      <c r="G40" s="187" t="s">
        <v>275</v>
      </c>
      <c r="H40" s="187" t="s">
        <v>275</v>
      </c>
      <c r="I40" s="187" t="s">
        <v>275</v>
      </c>
      <c r="J40" s="187" t="s">
        <v>275</v>
      </c>
      <c r="K40" s="94"/>
      <c r="L40" s="93">
        <v>100</v>
      </c>
      <c r="M40" s="128">
        <v>1.575518</v>
      </c>
    </row>
    <row r="41" spans="1:13" s="8" customFormat="1" ht="12.75" customHeight="1" x14ac:dyDescent="0.2">
      <c r="A41" s="378"/>
      <c r="B41" s="378"/>
      <c r="C41" s="378"/>
      <c r="D41" s="378"/>
      <c r="E41" s="378"/>
      <c r="F41" s="378"/>
      <c r="G41" s="378"/>
      <c r="H41" s="378"/>
      <c r="I41" s="378"/>
      <c r="J41" s="378"/>
      <c r="K41" s="378"/>
      <c r="L41" s="378"/>
      <c r="M41" s="378"/>
    </row>
    <row r="42" spans="1:13" ht="45.75" customHeight="1" x14ac:dyDescent="0.2">
      <c r="A42" s="329" t="s">
        <v>121</v>
      </c>
      <c r="B42" s="369"/>
      <c r="C42" s="369"/>
      <c r="D42" s="369"/>
      <c r="E42" s="369"/>
      <c r="F42" s="369"/>
      <c r="G42" s="369"/>
      <c r="H42" s="369"/>
      <c r="I42" s="369"/>
      <c r="J42" s="369"/>
      <c r="K42" s="369"/>
      <c r="L42" s="369"/>
      <c r="M42" s="370"/>
    </row>
  </sheetData>
  <customSheetViews>
    <customSheetView guid="{1A9CBE10-75BD-4A4F-B305-CB7179FB6026}" fitToPage="1" topLeftCell="A16">
      <selection activeCell="A42" sqref="A42:N42"/>
      <pageMargins left="0.75" right="0.75" top="1" bottom="1" header="0.5" footer="0.5"/>
      <printOptions horizontalCentered="1"/>
      <pageSetup scale="79" orientation="portrait" r:id="rId1"/>
      <headerFooter alignWithMargins="0"/>
    </customSheetView>
    <customSheetView guid="{1F4165CF-8EE0-487A-B1CC-58FF2D487C9F}" fitToPage="1">
      <selection activeCell="P9" sqref="P9"/>
      <pageMargins left="0.75" right="0.75" top="1" bottom="1" header="0.5" footer="0.5"/>
      <printOptions horizontalCentered="1"/>
      <pageSetup scale="79" orientation="portrait" r:id="rId2"/>
      <headerFooter alignWithMargins="0"/>
    </customSheetView>
    <customSheetView guid="{C50D8E18-2156-47C1-82BC-D5A17BE4D1D3}" fitToPage="1" topLeftCell="A3">
      <selection activeCell="H26" sqref="H26"/>
      <pageMargins left="0.75" right="0.75" top="1" bottom="1" header="0.5" footer="0.5"/>
      <printOptions horizontalCentered="1"/>
      <pageSetup scale="79" orientation="portrait" r:id="rId3"/>
      <headerFooter alignWithMargins="0"/>
    </customSheetView>
    <customSheetView guid="{208F3BA5-0E38-4791-89FA-17BAD3BF7246}" fitToPage="1" topLeftCell="A16">
      <selection activeCell="A42" sqref="A42:N42"/>
      <pageMargins left="0.75" right="0.75" top="1" bottom="1" header="0.5" footer="0.5"/>
      <printOptions horizontalCentered="1"/>
      <pageSetup scale="79" orientation="portrait" r:id="rId4"/>
      <headerFooter alignWithMargins="0"/>
    </customSheetView>
  </customSheetViews>
  <mergeCells count="10">
    <mergeCell ref="A2:M2"/>
    <mergeCell ref="A1:M1"/>
    <mergeCell ref="A42:M42"/>
    <mergeCell ref="A3:A4"/>
    <mergeCell ref="F3:F4"/>
    <mergeCell ref="M3:M4"/>
    <mergeCell ref="B3:E3"/>
    <mergeCell ref="L3:L4"/>
    <mergeCell ref="G3:K3"/>
    <mergeCell ref="A41:M41"/>
  </mergeCells>
  <printOptions horizontalCentered="1"/>
  <pageMargins left="0.25" right="0.25" top="0.75" bottom="0.75" header="0.3" footer="0.3"/>
  <pageSetup paperSize="9" scale="80" orientation="landscape" r:id="rId5"/>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41"/>
  <sheetViews>
    <sheetView zoomScaleNormal="100" workbookViewId="0">
      <selection sqref="A1:J41"/>
    </sheetView>
  </sheetViews>
  <sheetFormatPr defaultRowHeight="12.75" x14ac:dyDescent="0.2"/>
  <cols>
    <col min="1" max="1" width="17.7109375" style="55" customWidth="1"/>
    <col min="2" max="2" width="11.140625" style="55" customWidth="1"/>
    <col min="3" max="3" width="13.85546875" style="55" customWidth="1"/>
    <col min="4" max="4" width="1" style="55" customWidth="1"/>
    <col min="5" max="7" width="8.7109375" style="55" customWidth="1"/>
    <col min="8" max="8" width="11.85546875" style="55" customWidth="1"/>
    <col min="9" max="9" width="8.7109375" style="55" customWidth="1"/>
    <col min="10" max="10" width="11.140625" style="55" customWidth="1"/>
    <col min="11" max="11" width="9.140625" style="55"/>
    <col min="12" max="12" width="24.28515625" style="55" customWidth="1"/>
    <col min="13" max="16384" width="9.140625" style="55"/>
  </cols>
  <sheetData>
    <row r="1" spans="1:19" s="8" customFormat="1" ht="19.5" customHeight="1" x14ac:dyDescent="0.2">
      <c r="A1" s="219" t="s">
        <v>249</v>
      </c>
      <c r="B1" s="220"/>
      <c r="C1" s="220"/>
      <c r="D1" s="220"/>
      <c r="E1" s="220"/>
      <c r="F1" s="220"/>
      <c r="G1" s="220"/>
      <c r="H1" s="220"/>
      <c r="I1" s="220"/>
      <c r="J1" s="221"/>
    </row>
    <row r="2" spans="1:19" s="8" customFormat="1" ht="25.5" customHeight="1" x14ac:dyDescent="0.2">
      <c r="A2" s="332" t="s">
        <v>302</v>
      </c>
      <c r="B2" s="382"/>
      <c r="C2" s="382"/>
      <c r="D2" s="382"/>
      <c r="E2" s="382"/>
      <c r="F2" s="382"/>
      <c r="G2" s="382"/>
      <c r="H2" s="382"/>
      <c r="I2" s="382"/>
      <c r="J2" s="383"/>
    </row>
    <row r="3" spans="1:19" s="113" customFormat="1" ht="15.75" customHeight="1" x14ac:dyDescent="0.2">
      <c r="A3" s="384"/>
      <c r="B3" s="379" t="s">
        <v>238</v>
      </c>
      <c r="C3" s="379"/>
      <c r="D3" s="201"/>
      <c r="E3" s="379" t="s">
        <v>239</v>
      </c>
      <c r="F3" s="379"/>
      <c r="G3" s="379"/>
      <c r="H3" s="379"/>
      <c r="I3" s="380" t="s">
        <v>2</v>
      </c>
      <c r="J3" s="261" t="s">
        <v>240</v>
      </c>
      <c r="L3" s="137"/>
      <c r="M3" s="137"/>
      <c r="N3" s="137"/>
      <c r="O3" s="137"/>
      <c r="P3" s="137"/>
      <c r="Q3" s="137"/>
      <c r="R3" s="137"/>
      <c r="S3" s="137"/>
    </row>
    <row r="4" spans="1:19" s="14" customFormat="1" ht="38.25" customHeight="1" x14ac:dyDescent="0.2">
      <c r="A4" s="385"/>
      <c r="B4" s="50" t="s">
        <v>245</v>
      </c>
      <c r="C4" s="50" t="s">
        <v>246</v>
      </c>
      <c r="D4" s="50"/>
      <c r="E4" s="50" t="s">
        <v>241</v>
      </c>
      <c r="F4" s="50" t="s">
        <v>242</v>
      </c>
      <c r="G4" s="50" t="s">
        <v>243</v>
      </c>
      <c r="H4" s="50" t="s">
        <v>244</v>
      </c>
      <c r="I4" s="381"/>
      <c r="J4" s="386"/>
      <c r="L4" s="137"/>
      <c r="M4" s="137"/>
      <c r="N4" s="137"/>
      <c r="O4" s="137"/>
      <c r="P4" s="137"/>
      <c r="Q4" s="137"/>
      <c r="R4" s="137"/>
      <c r="S4" s="137"/>
    </row>
    <row r="5" spans="1:19" s="14" customFormat="1" ht="12.75" customHeight="1" x14ac:dyDescent="0.2">
      <c r="A5" s="182"/>
      <c r="B5" s="183"/>
      <c r="C5" s="197"/>
      <c r="D5" s="197"/>
      <c r="E5" s="188"/>
      <c r="F5" s="188"/>
      <c r="G5" s="188"/>
      <c r="H5" s="188"/>
      <c r="I5" s="83"/>
      <c r="J5" s="184"/>
      <c r="L5" s="138"/>
      <c r="M5" s="138"/>
      <c r="N5" s="137"/>
      <c r="O5" s="137"/>
      <c r="P5" s="137"/>
      <c r="Q5" s="137"/>
      <c r="R5" s="137"/>
      <c r="S5" s="137"/>
    </row>
    <row r="6" spans="1:19" s="9" customFormat="1" ht="12.75" customHeight="1" x14ac:dyDescent="0.2">
      <c r="A6" s="77" t="s">
        <v>2</v>
      </c>
      <c r="B6" s="143">
        <v>61.564517665471435</v>
      </c>
      <c r="C6" s="143">
        <v>25.432723571138713</v>
      </c>
      <c r="D6" s="143"/>
      <c r="E6" s="143">
        <v>89.35087728795061</v>
      </c>
      <c r="F6" s="143">
        <v>7.176149209785236</v>
      </c>
      <c r="G6" s="143">
        <v>1.2975533691845371</v>
      </c>
      <c r="H6" s="143">
        <v>2.1754201330797085</v>
      </c>
      <c r="I6" s="158">
        <v>100</v>
      </c>
      <c r="J6" s="146">
        <v>1086.7923690000039</v>
      </c>
      <c r="L6" s="122"/>
      <c r="M6" s="122"/>
      <c r="N6" s="122"/>
      <c r="O6" s="122"/>
      <c r="P6" s="122"/>
      <c r="Q6" s="122"/>
      <c r="R6" s="122"/>
      <c r="S6" s="134"/>
    </row>
    <row r="7" spans="1:19" s="9" customFormat="1" ht="12.75" customHeight="1" x14ac:dyDescent="0.2">
      <c r="A7" s="76"/>
      <c r="B7" s="88"/>
      <c r="C7" s="88"/>
      <c r="D7" s="88"/>
      <c r="E7" s="88"/>
      <c r="F7" s="88"/>
      <c r="G7" s="83"/>
      <c r="H7" s="88"/>
      <c r="I7" s="86"/>
      <c r="J7" s="89"/>
      <c r="L7" s="133"/>
      <c r="M7" s="122"/>
      <c r="N7" s="122"/>
      <c r="O7" s="122"/>
      <c r="P7" s="122"/>
      <c r="Q7" s="122"/>
      <c r="R7" s="122"/>
      <c r="S7" s="134"/>
    </row>
    <row r="8" spans="1:19" s="13" customFormat="1" ht="12.75" customHeight="1" x14ac:dyDescent="0.2">
      <c r="A8" s="40" t="s">
        <v>225</v>
      </c>
      <c r="B8" s="90"/>
      <c r="C8" s="90"/>
      <c r="D8" s="90"/>
      <c r="E8" s="90"/>
      <c r="F8" s="90"/>
      <c r="G8" s="90"/>
      <c r="H8" s="90"/>
      <c r="I8" s="90"/>
      <c r="J8" s="91"/>
      <c r="L8" s="133"/>
      <c r="M8" s="122"/>
      <c r="N8" s="122"/>
      <c r="O8" s="122"/>
      <c r="P8" s="139"/>
      <c r="Q8" s="122"/>
      <c r="R8" s="122"/>
      <c r="S8" s="134"/>
    </row>
    <row r="9" spans="1:19" s="8" customFormat="1" ht="12.75" customHeight="1" x14ac:dyDescent="0.2">
      <c r="A9" s="101" t="s">
        <v>226</v>
      </c>
      <c r="B9" s="115">
        <v>71.081262362482747</v>
      </c>
      <c r="C9" s="115">
        <v>27.849775158885041</v>
      </c>
      <c r="D9" s="115"/>
      <c r="E9" s="115">
        <v>83.568247219293426</v>
      </c>
      <c r="F9" s="115">
        <v>12.392400587354446</v>
      </c>
      <c r="G9" s="115">
        <v>2.6203760511811907</v>
      </c>
      <c r="H9" s="115">
        <v>1.4189761421709572</v>
      </c>
      <c r="I9" s="86">
        <v>100</v>
      </c>
      <c r="J9" s="127">
        <v>392.73866799999973</v>
      </c>
      <c r="L9" s="133"/>
      <c r="M9" s="122"/>
      <c r="N9" s="122"/>
      <c r="O9" s="122"/>
      <c r="P9" s="139"/>
      <c r="Q9" s="122"/>
      <c r="R9" s="122"/>
      <c r="S9" s="134"/>
    </row>
    <row r="10" spans="1:19" s="8" customFormat="1" ht="12.75" customHeight="1" x14ac:dyDescent="0.2">
      <c r="A10" s="101" t="s">
        <v>227</v>
      </c>
      <c r="B10" s="115">
        <v>42.247499560397237</v>
      </c>
      <c r="C10" s="115">
        <v>29.270492478125441</v>
      </c>
      <c r="D10" s="115"/>
      <c r="E10" s="115">
        <v>91.814130909941838</v>
      </c>
      <c r="F10" s="115">
        <v>4.3276734763028264</v>
      </c>
      <c r="G10" s="115">
        <v>0.2347417967430826</v>
      </c>
      <c r="H10" s="115">
        <v>3.6234538170122899</v>
      </c>
      <c r="I10" s="86">
        <v>100</v>
      </c>
      <c r="J10" s="127">
        <v>314.08467100000013</v>
      </c>
      <c r="L10" s="133"/>
      <c r="M10" s="122"/>
      <c r="N10" s="122"/>
      <c r="O10" s="122"/>
      <c r="P10" s="122"/>
      <c r="Q10" s="139"/>
      <c r="R10" s="122"/>
      <c r="S10" s="134"/>
    </row>
    <row r="11" spans="1:19" s="8" customFormat="1" ht="12.75" customHeight="1" x14ac:dyDescent="0.2">
      <c r="A11" s="101" t="s">
        <v>228</v>
      </c>
      <c r="B11" s="115">
        <v>67.695505867938778</v>
      </c>
      <c r="C11" s="115">
        <v>19.762119296933232</v>
      </c>
      <c r="D11" s="115"/>
      <c r="E11" s="115">
        <v>93.291704326534173</v>
      </c>
      <c r="F11" s="115">
        <v>4.1391620785515135</v>
      </c>
      <c r="G11" s="115">
        <v>0.80880091727475889</v>
      </c>
      <c r="H11" s="115">
        <v>1.7603326776395458</v>
      </c>
      <c r="I11" s="86">
        <v>100</v>
      </c>
      <c r="J11" s="127">
        <v>379.96902999999952</v>
      </c>
      <c r="L11" s="133"/>
      <c r="M11" s="122"/>
      <c r="N11" s="122"/>
      <c r="O11" s="122"/>
      <c r="P11" s="139"/>
      <c r="Q11" s="122"/>
      <c r="R11" s="122"/>
      <c r="S11" s="134"/>
    </row>
    <row r="12" spans="1:19" s="8" customFormat="1" ht="12.75" customHeight="1" x14ac:dyDescent="0.2">
      <c r="A12" s="77" t="s">
        <v>237</v>
      </c>
      <c r="B12" s="88"/>
      <c r="C12" s="88"/>
      <c r="D12" s="88"/>
      <c r="E12" s="88"/>
      <c r="F12" s="88"/>
      <c r="G12" s="88"/>
      <c r="H12" s="88"/>
      <c r="I12" s="88"/>
      <c r="J12" s="89"/>
      <c r="L12" s="133"/>
      <c r="M12" s="122"/>
      <c r="N12" s="122"/>
      <c r="O12" s="122"/>
      <c r="P12" s="122"/>
      <c r="Q12" s="122"/>
      <c r="R12" s="122"/>
      <c r="S12" s="134"/>
    </row>
    <row r="13" spans="1:19" s="8" customFormat="1" ht="12.75" customHeight="1" x14ac:dyDescent="0.2">
      <c r="A13" s="80" t="s">
        <v>0</v>
      </c>
      <c r="B13" s="115">
        <v>75.193775803974091</v>
      </c>
      <c r="C13" s="115">
        <v>34.482879945028358</v>
      </c>
      <c r="D13" s="115"/>
      <c r="E13" s="115">
        <v>77.879861515279586</v>
      </c>
      <c r="F13" s="115">
        <v>17.41952408738371</v>
      </c>
      <c r="G13" s="115">
        <v>4.2972612805911456</v>
      </c>
      <c r="H13" s="115">
        <v>0.40335311674551494</v>
      </c>
      <c r="I13" s="86">
        <v>100</v>
      </c>
      <c r="J13" s="127">
        <v>239.48346000000035</v>
      </c>
      <c r="L13" s="133"/>
      <c r="M13" s="122"/>
      <c r="N13" s="122"/>
      <c r="O13" s="122"/>
      <c r="P13" s="122"/>
      <c r="Q13" s="122"/>
      <c r="R13" s="122"/>
      <c r="S13" s="134"/>
    </row>
    <row r="14" spans="1:19" s="8" customFormat="1" ht="12.75" customHeight="1" x14ac:dyDescent="0.2">
      <c r="A14" s="80" t="s">
        <v>1</v>
      </c>
      <c r="B14" s="115">
        <v>57.712343019870261</v>
      </c>
      <c r="C14" s="115">
        <v>22.87478662637313</v>
      </c>
      <c r="D14" s="115"/>
      <c r="E14" s="115">
        <v>92.59304613307215</v>
      </c>
      <c r="F14" s="115">
        <v>4.2809608886102</v>
      </c>
      <c r="G14" s="115">
        <v>0.44971567742597385</v>
      </c>
      <c r="H14" s="115">
        <v>2.6762773008916718</v>
      </c>
      <c r="I14" s="86">
        <v>100</v>
      </c>
      <c r="J14" s="127">
        <v>847.30890900000486</v>
      </c>
      <c r="L14" s="133"/>
      <c r="M14" s="122"/>
      <c r="N14" s="122"/>
      <c r="O14" s="122"/>
      <c r="P14" s="139"/>
      <c r="Q14" s="122"/>
      <c r="R14" s="122"/>
      <c r="S14" s="134"/>
    </row>
    <row r="15" spans="1:19" s="8" customFormat="1" ht="12.75" customHeight="1" x14ac:dyDescent="0.2">
      <c r="A15" s="78" t="s">
        <v>85</v>
      </c>
      <c r="B15" s="88"/>
      <c r="C15" s="88"/>
      <c r="D15" s="88"/>
      <c r="E15" s="88"/>
      <c r="F15" s="88"/>
      <c r="G15" s="88"/>
      <c r="H15" s="88"/>
      <c r="I15" s="88"/>
      <c r="J15" s="89"/>
      <c r="L15" s="133"/>
      <c r="M15" s="122"/>
      <c r="N15" s="122"/>
      <c r="O15" s="122"/>
      <c r="P15" s="122"/>
      <c r="Q15" s="122"/>
      <c r="R15" s="122"/>
      <c r="S15" s="134"/>
    </row>
    <row r="16" spans="1:19" s="8" customFormat="1" ht="12.75" customHeight="1" x14ac:dyDescent="0.2">
      <c r="A16" s="80" t="s">
        <v>64</v>
      </c>
      <c r="B16" s="115">
        <v>57.537923729860289</v>
      </c>
      <c r="C16" s="115">
        <v>24.471150172073116</v>
      </c>
      <c r="D16" s="115"/>
      <c r="E16" s="115">
        <v>92.903322752492969</v>
      </c>
      <c r="F16" s="115">
        <v>4.354455384555223</v>
      </c>
      <c r="G16" s="115">
        <v>0</v>
      </c>
      <c r="H16" s="115">
        <v>2.7422218629518196</v>
      </c>
      <c r="I16" s="86">
        <v>100</v>
      </c>
      <c r="J16" s="127">
        <v>190.26214000000004</v>
      </c>
      <c r="L16" s="133"/>
      <c r="M16" s="122"/>
      <c r="N16" s="122"/>
      <c r="O16" s="122"/>
      <c r="P16" s="122"/>
      <c r="Q16" s="122"/>
      <c r="R16" s="122"/>
      <c r="S16" s="134"/>
    </row>
    <row r="17" spans="1:19" s="8" customFormat="1" ht="12.75" customHeight="1" x14ac:dyDescent="0.2">
      <c r="A17" s="80" t="s">
        <v>65</v>
      </c>
      <c r="B17" s="115">
        <v>63.257682166733183</v>
      </c>
      <c r="C17" s="115">
        <v>26.537404246205046</v>
      </c>
      <c r="D17" s="115"/>
      <c r="E17" s="115">
        <v>88.639841059832321</v>
      </c>
      <c r="F17" s="115">
        <v>7.2164721662282192</v>
      </c>
      <c r="G17" s="115">
        <v>1.791806802090113</v>
      </c>
      <c r="H17" s="115">
        <v>2.3518799718491188</v>
      </c>
      <c r="I17" s="86">
        <v>100</v>
      </c>
      <c r="J17" s="127">
        <v>694.94830500000296</v>
      </c>
      <c r="L17" s="133"/>
      <c r="M17" s="122"/>
      <c r="N17" s="122"/>
      <c r="O17" s="122"/>
      <c r="P17" s="139"/>
      <c r="Q17" s="122"/>
      <c r="R17" s="122"/>
      <c r="S17" s="134"/>
    </row>
    <row r="18" spans="1:19" s="8" customFormat="1" ht="12.75" customHeight="1" x14ac:dyDescent="0.2">
      <c r="A18" s="80" t="s">
        <v>66</v>
      </c>
      <c r="B18" s="115">
        <v>59.527859749964506</v>
      </c>
      <c r="C18" s="115">
        <v>22.531942893847972</v>
      </c>
      <c r="D18" s="115"/>
      <c r="E18" s="115">
        <v>88.449196962719682</v>
      </c>
      <c r="F18" s="115">
        <v>9.7003791867766758</v>
      </c>
      <c r="G18" s="115">
        <v>0.81831742016709674</v>
      </c>
      <c r="H18" s="115">
        <v>1.0321064303364806</v>
      </c>
      <c r="I18" s="86">
        <v>100</v>
      </c>
      <c r="J18" s="127">
        <v>201.58192400000027</v>
      </c>
      <c r="L18" s="133"/>
      <c r="M18" s="122"/>
      <c r="N18" s="122"/>
      <c r="O18" s="122"/>
      <c r="P18" s="122"/>
      <c r="Q18" s="122"/>
      <c r="R18" s="122"/>
      <c r="S18" s="134"/>
    </row>
    <row r="19" spans="1:19" s="8" customFormat="1" ht="12.75" customHeight="1" x14ac:dyDescent="0.2">
      <c r="A19" s="78" t="s">
        <v>43</v>
      </c>
      <c r="B19" s="88"/>
      <c r="C19" s="88"/>
      <c r="D19" s="88"/>
      <c r="E19" s="88"/>
      <c r="F19" s="88"/>
      <c r="G19" s="88"/>
      <c r="H19" s="88"/>
      <c r="I19" s="88"/>
      <c r="J19" s="89"/>
      <c r="L19" s="133"/>
      <c r="M19" s="122"/>
      <c r="N19" s="122"/>
      <c r="O19" s="122"/>
      <c r="P19" s="122"/>
      <c r="Q19" s="122"/>
      <c r="R19" s="122"/>
      <c r="S19" s="134"/>
    </row>
    <row r="20" spans="1:19" s="8" customFormat="1" ht="12.75" customHeight="1" x14ac:dyDescent="0.2">
      <c r="A20" s="80" t="s">
        <v>44</v>
      </c>
      <c r="B20" s="115">
        <v>56.911559138802282</v>
      </c>
      <c r="C20" s="115">
        <v>23.285818499610908</v>
      </c>
      <c r="D20" s="115"/>
      <c r="E20" s="115">
        <v>94.607360152837117</v>
      </c>
      <c r="F20" s="115">
        <v>3.3259293158257179</v>
      </c>
      <c r="G20" s="115">
        <v>0.14256986830227492</v>
      </c>
      <c r="H20" s="115">
        <v>1.9241406630348692</v>
      </c>
      <c r="I20" s="86">
        <v>100</v>
      </c>
      <c r="J20" s="127">
        <v>913.38654900000461</v>
      </c>
      <c r="L20" s="133"/>
      <c r="M20" s="122"/>
      <c r="N20" s="122"/>
      <c r="O20" s="122"/>
      <c r="P20" s="139"/>
      <c r="Q20" s="122"/>
      <c r="R20" s="122"/>
      <c r="S20" s="134"/>
    </row>
    <row r="21" spans="1:19" s="8" customFormat="1" ht="12.75" customHeight="1" x14ac:dyDescent="0.2">
      <c r="A21" s="80" t="s">
        <v>247</v>
      </c>
      <c r="B21" s="115">
        <v>87.781805603293591</v>
      </c>
      <c r="C21" s="115">
        <v>34.377893751806397</v>
      </c>
      <c r="D21" s="115"/>
      <c r="E21" s="115">
        <v>61.928780171046029</v>
      </c>
      <c r="F21" s="115">
        <v>25.933492065344311</v>
      </c>
      <c r="G21" s="115">
        <v>8.4987877183751159</v>
      </c>
      <c r="H21" s="115">
        <v>3.6389400452344649</v>
      </c>
      <c r="I21" s="86">
        <v>100</v>
      </c>
      <c r="J21" s="127">
        <v>135.74073600000011</v>
      </c>
      <c r="L21" s="133"/>
      <c r="M21" s="122"/>
      <c r="N21" s="122"/>
      <c r="O21" s="122"/>
      <c r="P21" s="122"/>
      <c r="Q21" s="122"/>
      <c r="R21" s="122"/>
      <c r="S21" s="134"/>
    </row>
    <row r="22" spans="1:19" s="8" customFormat="1" ht="12.75" customHeight="1" x14ac:dyDescent="0.2">
      <c r="A22" s="80" t="s">
        <v>248</v>
      </c>
      <c r="B22" s="165">
        <v>87.357070239933634</v>
      </c>
      <c r="C22" s="165">
        <v>43.434391833671377</v>
      </c>
      <c r="D22" s="165"/>
      <c r="E22" s="165">
        <v>60.32076864206897</v>
      </c>
      <c r="F22" s="165">
        <v>36.013229391980225</v>
      </c>
      <c r="G22" s="165">
        <v>3.6660019659508007</v>
      </c>
      <c r="H22" s="166">
        <v>0</v>
      </c>
      <c r="I22" s="86">
        <v>100</v>
      </c>
      <c r="J22" s="127">
        <v>34.456609999999998</v>
      </c>
      <c r="L22" s="133"/>
      <c r="M22" s="122"/>
      <c r="N22" s="122"/>
      <c r="O22" s="122"/>
      <c r="P22" s="122"/>
      <c r="Q22" s="122"/>
      <c r="R22" s="122"/>
      <c r="S22" s="134"/>
    </row>
    <row r="23" spans="1:19" s="8" customFormat="1" ht="12.75" customHeight="1" x14ac:dyDescent="0.2">
      <c r="A23" s="87" t="s">
        <v>5</v>
      </c>
      <c r="B23" s="165" t="s">
        <v>275</v>
      </c>
      <c r="C23" s="165" t="s">
        <v>275</v>
      </c>
      <c r="D23" s="165"/>
      <c r="E23" s="165" t="s">
        <v>275</v>
      </c>
      <c r="F23" s="165" t="s">
        <v>275</v>
      </c>
      <c r="G23" s="165" t="s">
        <v>275</v>
      </c>
      <c r="H23" s="165" t="s">
        <v>275</v>
      </c>
      <c r="I23" s="86">
        <v>100</v>
      </c>
      <c r="J23" s="127">
        <v>2.0805400000000001</v>
      </c>
      <c r="L23" s="133"/>
      <c r="M23" s="122"/>
      <c r="N23" s="122"/>
      <c r="O23" s="122"/>
      <c r="P23" s="122"/>
      <c r="Q23" s="122"/>
      <c r="R23" s="122"/>
      <c r="S23" s="134"/>
    </row>
    <row r="24" spans="1:19" s="8" customFormat="1" ht="13.5" customHeight="1" x14ac:dyDescent="0.2">
      <c r="A24" s="80" t="s">
        <v>236</v>
      </c>
      <c r="B24" s="115">
        <v>0</v>
      </c>
      <c r="C24" s="115">
        <v>0</v>
      </c>
      <c r="D24" s="115"/>
      <c r="E24" s="115">
        <v>0</v>
      </c>
      <c r="F24" s="115">
        <v>0</v>
      </c>
      <c r="G24" s="115">
        <v>0</v>
      </c>
      <c r="H24" s="115">
        <v>100</v>
      </c>
      <c r="I24" s="86">
        <v>100</v>
      </c>
      <c r="J24" s="127">
        <v>1.127934</v>
      </c>
      <c r="L24" s="133"/>
      <c r="M24" s="122"/>
      <c r="N24" s="122"/>
      <c r="O24" s="122"/>
      <c r="P24" s="139"/>
      <c r="Q24" s="122"/>
      <c r="R24" s="122"/>
      <c r="S24" s="134"/>
    </row>
    <row r="25" spans="1:19" s="8" customFormat="1" ht="12.75" customHeight="1" x14ac:dyDescent="0.2">
      <c r="A25" s="77" t="s">
        <v>13</v>
      </c>
      <c r="B25" s="88"/>
      <c r="C25" s="88"/>
      <c r="D25" s="88"/>
      <c r="E25" s="88"/>
      <c r="F25" s="88"/>
      <c r="G25" s="88"/>
      <c r="H25" s="88"/>
      <c r="I25" s="86"/>
      <c r="J25" s="89"/>
      <c r="L25" s="133"/>
      <c r="M25" s="122"/>
      <c r="N25" s="122"/>
      <c r="O25" s="122"/>
      <c r="P25" s="122"/>
      <c r="Q25" s="122"/>
      <c r="R25" s="122"/>
      <c r="S25" s="134"/>
    </row>
    <row r="26" spans="1:19" s="8" customFormat="1" ht="12.75" customHeight="1" x14ac:dyDescent="0.2">
      <c r="A26" s="82" t="s">
        <v>45</v>
      </c>
      <c r="B26" s="115">
        <v>56.831892461286095</v>
      </c>
      <c r="C26" s="115">
        <v>25.582038073503412</v>
      </c>
      <c r="D26" s="115"/>
      <c r="E26" s="115">
        <v>93.696161235619996</v>
      </c>
      <c r="F26" s="115">
        <v>2.8350799311875998</v>
      </c>
      <c r="G26" s="115">
        <v>0.64340862504955132</v>
      </c>
      <c r="H26" s="115">
        <v>2.8253502081428268</v>
      </c>
      <c r="I26" s="115">
        <v>100</v>
      </c>
      <c r="J26" s="127">
        <v>196.32624600000005</v>
      </c>
      <c r="L26" s="133"/>
      <c r="M26" s="122"/>
      <c r="N26" s="122"/>
      <c r="O26" s="122"/>
      <c r="P26" s="122"/>
      <c r="Q26" s="139"/>
      <c r="R26" s="122"/>
      <c r="S26" s="134"/>
    </row>
    <row r="27" spans="1:19" s="8" customFormat="1" ht="12.75" customHeight="1" x14ac:dyDescent="0.2">
      <c r="A27" s="80" t="s">
        <v>229</v>
      </c>
      <c r="B27" s="115">
        <v>57.336265916730802</v>
      </c>
      <c r="C27" s="115">
        <v>24.495006161654413</v>
      </c>
      <c r="D27" s="115"/>
      <c r="E27" s="115">
        <v>92.539975064912753</v>
      </c>
      <c r="F27" s="115">
        <v>5.2566341440636428</v>
      </c>
      <c r="G27" s="115">
        <v>0.10590334404628812</v>
      </c>
      <c r="H27" s="115">
        <v>2.0974874469773983</v>
      </c>
      <c r="I27" s="115">
        <v>100</v>
      </c>
      <c r="J27" s="127">
        <v>533.43546899999944</v>
      </c>
      <c r="L27" s="133"/>
      <c r="M27" s="122"/>
      <c r="N27" s="122"/>
      <c r="O27" s="122"/>
      <c r="P27" s="122"/>
      <c r="Q27" s="122"/>
      <c r="R27" s="122"/>
      <c r="S27" s="134"/>
    </row>
    <row r="28" spans="1:19" s="8" customFormat="1" ht="12.75" customHeight="1" x14ac:dyDescent="0.2">
      <c r="A28" s="80" t="s">
        <v>46</v>
      </c>
      <c r="B28" s="115">
        <v>63.322857039202482</v>
      </c>
      <c r="C28" s="115">
        <v>20.719379901358039</v>
      </c>
      <c r="D28" s="115"/>
      <c r="E28" s="115">
        <v>88.031588157204908</v>
      </c>
      <c r="F28" s="115">
        <v>7.590673074156105</v>
      </c>
      <c r="G28" s="115">
        <v>1.7274201693995679</v>
      </c>
      <c r="H28" s="115">
        <v>2.6503185992393754</v>
      </c>
      <c r="I28" s="86">
        <v>100</v>
      </c>
      <c r="J28" s="127">
        <v>165.27409200000014</v>
      </c>
      <c r="L28" s="133"/>
      <c r="M28" s="122"/>
      <c r="N28" s="122"/>
      <c r="O28" s="122"/>
      <c r="P28" s="122"/>
      <c r="Q28" s="122"/>
      <c r="R28" s="122"/>
      <c r="S28" s="134"/>
    </row>
    <row r="29" spans="1:19" s="8" customFormat="1" ht="12.75" customHeight="1" x14ac:dyDescent="0.2">
      <c r="A29" s="80" t="s">
        <v>86</v>
      </c>
      <c r="B29" s="115">
        <v>74.765029271787654</v>
      </c>
      <c r="C29" s="115">
        <v>31.573751888766388</v>
      </c>
      <c r="D29" s="115"/>
      <c r="E29" s="115">
        <v>80.004800795992381</v>
      </c>
      <c r="F29" s="115">
        <v>14.683252699607822</v>
      </c>
      <c r="G29" s="115">
        <v>3.7517223911679345</v>
      </c>
      <c r="H29" s="115">
        <v>1.5602241132317889</v>
      </c>
      <c r="I29" s="86">
        <v>100</v>
      </c>
      <c r="J29" s="127">
        <v>161.9231480000002</v>
      </c>
      <c r="L29" s="133"/>
      <c r="M29" s="122"/>
      <c r="N29" s="122"/>
      <c r="O29" s="122"/>
      <c r="P29" s="122"/>
      <c r="Q29" s="122"/>
      <c r="R29" s="122"/>
      <c r="S29" s="134"/>
    </row>
    <row r="30" spans="1:19" s="8" customFormat="1" ht="12.75" customHeight="1" x14ac:dyDescent="0.2">
      <c r="A30" s="80" t="s">
        <v>87</v>
      </c>
      <c r="B30" s="165">
        <v>86.924057702547898</v>
      </c>
      <c r="C30" s="165">
        <v>33.997493548676665</v>
      </c>
      <c r="D30" s="165"/>
      <c r="E30" s="165">
        <v>61.768358123545639</v>
      </c>
      <c r="F30" s="165">
        <v>27.023672181802588</v>
      </c>
      <c r="G30" s="165">
        <v>11.207969694651775</v>
      </c>
      <c r="H30" s="166">
        <v>0</v>
      </c>
      <c r="I30" s="86">
        <v>100</v>
      </c>
      <c r="J30" s="127">
        <v>29.833414000000005</v>
      </c>
      <c r="L30" s="133"/>
      <c r="M30" s="122"/>
      <c r="N30" s="122"/>
      <c r="O30" s="122"/>
      <c r="P30" s="122"/>
      <c r="Q30" s="122"/>
      <c r="R30" s="122"/>
      <c r="S30" s="134"/>
    </row>
    <row r="31" spans="1:19" s="8" customFormat="1" ht="12.75" customHeight="1" x14ac:dyDescent="0.2">
      <c r="A31" s="77" t="s">
        <v>88</v>
      </c>
      <c r="B31" s="88"/>
      <c r="C31" s="88"/>
      <c r="D31" s="88"/>
      <c r="E31" s="88"/>
      <c r="F31" s="88"/>
      <c r="G31" s="88"/>
      <c r="H31" s="88"/>
      <c r="I31" s="86"/>
      <c r="J31" s="89"/>
      <c r="L31" s="9"/>
    </row>
    <row r="32" spans="1:19" s="8" customFormat="1" ht="12.75" customHeight="1" x14ac:dyDescent="0.2">
      <c r="A32" s="80" t="s">
        <v>47</v>
      </c>
      <c r="B32" s="115">
        <v>52.530032014462762</v>
      </c>
      <c r="C32" s="115">
        <v>18.769884578479573</v>
      </c>
      <c r="D32" s="115"/>
      <c r="E32" s="115">
        <v>94.67735283620793</v>
      </c>
      <c r="F32" s="115">
        <v>3.9465506902605543</v>
      </c>
      <c r="G32" s="115">
        <v>0.55600179250796233</v>
      </c>
      <c r="H32" s="115">
        <v>0.82009468102346539</v>
      </c>
      <c r="I32" s="86">
        <v>100</v>
      </c>
      <c r="J32" s="127">
        <v>234.2103960000006</v>
      </c>
    </row>
    <row r="33" spans="1:10" s="8" customFormat="1" ht="12.75" customHeight="1" x14ac:dyDescent="0.2">
      <c r="A33" s="80" t="s">
        <v>48</v>
      </c>
      <c r="B33" s="115">
        <v>54.080454007519691</v>
      </c>
      <c r="C33" s="115">
        <v>25.159751741107918</v>
      </c>
      <c r="D33" s="115"/>
      <c r="E33" s="115">
        <v>93.35788166652334</v>
      </c>
      <c r="F33" s="115">
        <v>2.6341448529368869</v>
      </c>
      <c r="G33" s="115">
        <v>0</v>
      </c>
      <c r="H33" s="115">
        <v>4.0079734805397349</v>
      </c>
      <c r="I33" s="86">
        <v>100</v>
      </c>
      <c r="J33" s="127">
        <v>228.08609000000018</v>
      </c>
    </row>
    <row r="34" spans="1:10" s="8" customFormat="1" ht="12.75" customHeight="1" x14ac:dyDescent="0.2">
      <c r="A34" s="80" t="s">
        <v>49</v>
      </c>
      <c r="B34" s="115">
        <v>62.062639208551261</v>
      </c>
      <c r="C34" s="115">
        <v>28.784924116624147</v>
      </c>
      <c r="D34" s="115"/>
      <c r="E34" s="115">
        <v>91.174923189266693</v>
      </c>
      <c r="F34" s="115">
        <v>6.1924246450811786</v>
      </c>
      <c r="G34" s="115">
        <v>0</v>
      </c>
      <c r="H34" s="115">
        <v>2.6326521656520674</v>
      </c>
      <c r="I34" s="86">
        <v>100</v>
      </c>
      <c r="J34" s="127">
        <v>237.03913800000026</v>
      </c>
    </row>
    <row r="35" spans="1:10" s="8" customFormat="1" ht="12.75" customHeight="1" x14ac:dyDescent="0.2">
      <c r="A35" s="80" t="s">
        <v>50</v>
      </c>
      <c r="B35" s="115">
        <v>68.018414390141132</v>
      </c>
      <c r="C35" s="115">
        <v>23.527811009807735</v>
      </c>
      <c r="D35" s="115"/>
      <c r="E35" s="115">
        <v>89.259774662938156</v>
      </c>
      <c r="F35" s="115">
        <v>5.5756015672526571</v>
      </c>
      <c r="G35" s="115">
        <v>2.7005274884718826</v>
      </c>
      <c r="H35" s="115">
        <v>2.4640962813372593</v>
      </c>
      <c r="I35" s="86">
        <v>100</v>
      </c>
      <c r="J35" s="127">
        <v>218.07358100000013</v>
      </c>
    </row>
    <row r="36" spans="1:10" s="8" customFormat="1" ht="12.75" customHeight="1" x14ac:dyDescent="0.2">
      <c r="A36" s="80" t="s">
        <v>51</v>
      </c>
      <c r="B36" s="115">
        <v>75.128336839899873</v>
      </c>
      <c r="C36" s="115">
        <v>32.774513528392923</v>
      </c>
      <c r="D36" s="115"/>
      <c r="E36" s="115">
        <v>74.154791440783285</v>
      </c>
      <c r="F36" s="115">
        <v>21.195204500962067</v>
      </c>
      <c r="G36" s="115">
        <v>4.0797206976249374</v>
      </c>
      <c r="H36" s="115">
        <v>0.5702833606296307</v>
      </c>
      <c r="I36" s="86">
        <v>100</v>
      </c>
      <c r="J36" s="127">
        <v>169.38316400000022</v>
      </c>
    </row>
    <row r="37" spans="1:10" s="8" customFormat="1" ht="12.75" customHeight="1" x14ac:dyDescent="0.2">
      <c r="A37" s="40" t="s">
        <v>230</v>
      </c>
      <c r="B37" s="88"/>
      <c r="C37" s="88"/>
      <c r="D37" s="88"/>
      <c r="E37" s="88"/>
      <c r="F37" s="88"/>
      <c r="G37" s="88"/>
      <c r="H37" s="88"/>
      <c r="I37" s="88"/>
      <c r="J37" s="89"/>
    </row>
    <row r="38" spans="1:10" s="8" customFormat="1" ht="12.75" customHeight="1" x14ac:dyDescent="0.2">
      <c r="A38" s="36" t="s">
        <v>231</v>
      </c>
      <c r="B38" s="115">
        <v>61.750335062994154</v>
      </c>
      <c r="C38" s="115">
        <v>25.277093456024758</v>
      </c>
      <c r="D38" s="115"/>
      <c r="E38" s="115">
        <v>89.289417364538011</v>
      </c>
      <c r="F38" s="115">
        <v>7.3168813281441283</v>
      </c>
      <c r="G38" s="115">
        <v>1.3229998069592785</v>
      </c>
      <c r="H38" s="115">
        <v>2.0707015003586799</v>
      </c>
      <c r="I38" s="86">
        <v>100</v>
      </c>
      <c r="J38" s="127">
        <v>1065.8891200000035</v>
      </c>
    </row>
    <row r="39" spans="1:10" s="8" customFormat="1" ht="12.75" customHeight="1" x14ac:dyDescent="0.2">
      <c r="A39" s="36" t="s">
        <v>232</v>
      </c>
      <c r="B39" s="165" t="s">
        <v>275</v>
      </c>
      <c r="C39" s="165" t="s">
        <v>275</v>
      </c>
      <c r="D39" s="165"/>
      <c r="E39" s="165" t="s">
        <v>275</v>
      </c>
      <c r="F39" s="165" t="s">
        <v>275</v>
      </c>
      <c r="G39" s="165" t="s">
        <v>275</v>
      </c>
      <c r="H39" s="165" t="s">
        <v>275</v>
      </c>
      <c r="I39" s="86">
        <v>100</v>
      </c>
      <c r="J39" s="127">
        <v>4.4134030000000006</v>
      </c>
    </row>
    <row r="40" spans="1:10" s="8" customFormat="1" ht="12.75" customHeight="1" x14ac:dyDescent="0.2">
      <c r="A40" s="36" t="s">
        <v>233</v>
      </c>
      <c r="B40" s="165" t="s">
        <v>275</v>
      </c>
      <c r="C40" s="165" t="s">
        <v>275</v>
      </c>
      <c r="D40" s="165"/>
      <c r="E40" s="165" t="s">
        <v>275</v>
      </c>
      <c r="F40" s="165" t="s">
        <v>275</v>
      </c>
      <c r="G40" s="165" t="s">
        <v>275</v>
      </c>
      <c r="H40" s="165" t="s">
        <v>275</v>
      </c>
      <c r="I40" s="86">
        <v>100</v>
      </c>
      <c r="J40" s="127">
        <v>2.613299</v>
      </c>
    </row>
    <row r="41" spans="1:10" s="8" customFormat="1" ht="12.75" customHeight="1" x14ac:dyDescent="0.2">
      <c r="A41" s="142" t="s">
        <v>234</v>
      </c>
      <c r="B41" s="187" t="s">
        <v>275</v>
      </c>
      <c r="C41" s="187" t="s">
        <v>275</v>
      </c>
      <c r="D41" s="187"/>
      <c r="E41" s="187" t="s">
        <v>275</v>
      </c>
      <c r="F41" s="187" t="s">
        <v>275</v>
      </c>
      <c r="G41" s="187" t="s">
        <v>275</v>
      </c>
      <c r="H41" s="187" t="s">
        <v>275</v>
      </c>
      <c r="I41" s="93">
        <v>100</v>
      </c>
      <c r="J41" s="128">
        <v>13.876546999999997</v>
      </c>
    </row>
  </sheetData>
  <mergeCells count="7">
    <mergeCell ref="E3:H3"/>
    <mergeCell ref="I3:I4"/>
    <mergeCell ref="A1:J1"/>
    <mergeCell ref="A2:J2"/>
    <mergeCell ref="A3:A4"/>
    <mergeCell ref="J3:J4"/>
    <mergeCell ref="B3:C3"/>
  </mergeCells>
  <printOptions horizontalCentered="1"/>
  <pageMargins left="0.25" right="0.25" top="0.75" bottom="0.75" header="0.3" footer="0.3"/>
  <pageSetup paperSize="9" scale="87"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40"/>
  <sheetViews>
    <sheetView topLeftCell="A24" zoomScaleNormal="100" workbookViewId="0">
      <selection sqref="A1:R40"/>
    </sheetView>
  </sheetViews>
  <sheetFormatPr defaultRowHeight="12.75" x14ac:dyDescent="0.2"/>
  <cols>
    <col min="1" max="1" width="17.7109375" style="55" customWidth="1"/>
    <col min="2" max="2" width="8.5703125" style="55" customWidth="1"/>
    <col min="3" max="3" width="9" style="55" customWidth="1"/>
    <col min="4" max="4" width="8.28515625" style="55" customWidth="1"/>
    <col min="5" max="5" width="6.85546875" style="55" customWidth="1"/>
    <col min="6" max="6" width="9.42578125" style="55" customWidth="1"/>
    <col min="7" max="7" width="0.5703125" style="55" customWidth="1"/>
    <col min="8" max="8" width="11.28515625" style="55" customWidth="1"/>
    <col min="9" max="9" width="11.7109375" style="55" customWidth="1"/>
    <col min="10" max="10" width="0.42578125" style="55" customWidth="1"/>
    <col min="11" max="11" width="7.28515625" style="55" customWidth="1"/>
    <col min="12" max="12" width="10.85546875" style="55" customWidth="1"/>
    <col min="13" max="13" width="9" style="55" customWidth="1"/>
    <col min="14" max="14" width="8.85546875" style="55" customWidth="1"/>
    <col min="15" max="15" width="7.5703125" style="55" customWidth="1"/>
    <col min="16" max="17" width="8.7109375" style="55" customWidth="1"/>
    <col min="18" max="18" width="12.5703125" style="55" customWidth="1"/>
    <col min="19" max="19" width="9.140625" style="55"/>
    <col min="20" max="20" width="24.28515625" style="55" customWidth="1"/>
    <col min="21" max="16384" width="9.140625" style="55"/>
  </cols>
  <sheetData>
    <row r="1" spans="1:27" s="8" customFormat="1" ht="19.5" customHeight="1" x14ac:dyDescent="0.2">
      <c r="A1" s="219" t="s">
        <v>266</v>
      </c>
      <c r="B1" s="220"/>
      <c r="C1" s="220"/>
      <c r="D1" s="220"/>
      <c r="E1" s="220"/>
      <c r="F1" s="220"/>
      <c r="G1" s="220"/>
      <c r="H1" s="220"/>
      <c r="I1" s="220"/>
      <c r="J1" s="220"/>
      <c r="K1" s="220"/>
      <c r="L1" s="220"/>
      <c r="M1" s="220"/>
      <c r="N1" s="220"/>
      <c r="O1" s="220"/>
      <c r="P1" s="220"/>
      <c r="Q1" s="220"/>
      <c r="R1" s="221"/>
    </row>
    <row r="2" spans="1:27" s="8" customFormat="1" ht="28.5" customHeight="1" x14ac:dyDescent="0.2">
      <c r="A2" s="390" t="s">
        <v>303</v>
      </c>
      <c r="B2" s="391"/>
      <c r="C2" s="391"/>
      <c r="D2" s="391"/>
      <c r="E2" s="391"/>
      <c r="F2" s="391"/>
      <c r="G2" s="391"/>
      <c r="H2" s="391"/>
      <c r="I2" s="391"/>
      <c r="J2" s="391"/>
      <c r="K2" s="391"/>
      <c r="L2" s="391"/>
      <c r="M2" s="391"/>
      <c r="N2" s="391"/>
      <c r="O2" s="391"/>
      <c r="P2" s="391"/>
      <c r="Q2" s="391"/>
      <c r="R2" s="392"/>
    </row>
    <row r="3" spans="1:27" s="113" customFormat="1" ht="23.25" customHeight="1" x14ac:dyDescent="0.2">
      <c r="A3" s="384"/>
      <c r="B3" s="379" t="s">
        <v>250</v>
      </c>
      <c r="C3" s="379"/>
      <c r="D3" s="379"/>
      <c r="E3" s="379"/>
      <c r="F3" s="379"/>
      <c r="G3" s="201"/>
      <c r="H3" s="379" t="s">
        <v>254</v>
      </c>
      <c r="I3" s="379"/>
      <c r="J3" s="201"/>
      <c r="K3" s="379" t="s">
        <v>257</v>
      </c>
      <c r="L3" s="379"/>
      <c r="M3" s="379"/>
      <c r="N3" s="379"/>
      <c r="O3" s="379"/>
      <c r="P3" s="379"/>
      <c r="Q3" s="393" t="s">
        <v>263</v>
      </c>
      <c r="R3" s="395" t="s">
        <v>264</v>
      </c>
      <c r="T3" s="137"/>
      <c r="U3" s="137"/>
      <c r="V3" s="137"/>
      <c r="W3" s="137"/>
      <c r="X3" s="137"/>
      <c r="Y3" s="137"/>
      <c r="Z3" s="137"/>
      <c r="AA3" s="137"/>
    </row>
    <row r="4" spans="1:27" s="14" customFormat="1" ht="32.25" customHeight="1" x14ac:dyDescent="0.2">
      <c r="A4" s="385"/>
      <c r="B4" s="190" t="s">
        <v>251</v>
      </c>
      <c r="C4" s="190" t="s">
        <v>252</v>
      </c>
      <c r="D4" s="190" t="s">
        <v>253</v>
      </c>
      <c r="E4" s="190" t="s">
        <v>5</v>
      </c>
      <c r="F4" s="190" t="s">
        <v>313</v>
      </c>
      <c r="G4" s="190"/>
      <c r="H4" s="196" t="s">
        <v>255</v>
      </c>
      <c r="I4" s="196" t="s">
        <v>256</v>
      </c>
      <c r="J4" s="196"/>
      <c r="K4" s="190" t="s">
        <v>258</v>
      </c>
      <c r="L4" s="190" t="s">
        <v>259</v>
      </c>
      <c r="M4" s="190" t="s">
        <v>260</v>
      </c>
      <c r="N4" s="190" t="s">
        <v>261</v>
      </c>
      <c r="O4" s="190" t="s">
        <v>262</v>
      </c>
      <c r="P4" s="190" t="s">
        <v>313</v>
      </c>
      <c r="Q4" s="394"/>
      <c r="R4" s="396"/>
      <c r="T4" s="137"/>
      <c r="U4" s="137"/>
      <c r="V4" s="137"/>
      <c r="W4" s="137"/>
      <c r="X4" s="137"/>
      <c r="Y4" s="137"/>
      <c r="Z4" s="137"/>
      <c r="AA4" s="137"/>
    </row>
    <row r="5" spans="1:27" s="14" customFormat="1" ht="12.75" customHeight="1" x14ac:dyDescent="0.2">
      <c r="A5" s="182"/>
      <c r="B5" s="188"/>
      <c r="C5" s="188"/>
      <c r="D5" s="188"/>
      <c r="E5" s="188"/>
      <c r="F5" s="188"/>
      <c r="G5" s="188"/>
      <c r="H5" s="188"/>
      <c r="I5" s="188"/>
      <c r="J5" s="188"/>
      <c r="K5" s="188"/>
      <c r="L5" s="188"/>
      <c r="M5" s="188"/>
      <c r="N5" s="188"/>
      <c r="O5" s="188"/>
      <c r="P5" s="188"/>
      <c r="Q5" s="188"/>
      <c r="R5" s="189"/>
      <c r="T5" s="138"/>
      <c r="U5" s="138"/>
      <c r="V5" s="137"/>
      <c r="W5" s="137"/>
      <c r="X5" s="137"/>
      <c r="Y5" s="137"/>
      <c r="Z5" s="137"/>
      <c r="AA5" s="137"/>
    </row>
    <row r="6" spans="1:27" s="9" customFormat="1" ht="12.75" customHeight="1" x14ac:dyDescent="0.2">
      <c r="A6" s="77" t="s">
        <v>2</v>
      </c>
      <c r="B6" s="143">
        <v>95.706550547132949</v>
      </c>
      <c r="C6" s="143">
        <v>1.2731258306210551</v>
      </c>
      <c r="D6" s="143">
        <v>1.5932914355351007</v>
      </c>
      <c r="E6" s="143">
        <v>0</v>
      </c>
      <c r="F6" s="156">
        <v>0.81304281749302088</v>
      </c>
      <c r="G6" s="156"/>
      <c r="H6" s="143">
        <v>8.3950798410564964</v>
      </c>
      <c r="I6" s="143">
        <v>96.282318565458709</v>
      </c>
      <c r="J6" s="143"/>
      <c r="K6" s="143">
        <v>68.50092071686916</v>
      </c>
      <c r="L6" s="143">
        <v>4.9838228283724559</v>
      </c>
      <c r="M6" s="143">
        <v>8.0238775200069625</v>
      </c>
      <c r="N6" s="143">
        <v>8.7955893253851567</v>
      </c>
      <c r="O6" s="143">
        <v>8.8839534316345059</v>
      </c>
      <c r="P6" s="156">
        <v>0.81183617773145589</v>
      </c>
      <c r="Q6" s="143">
        <v>81.50862106524869</v>
      </c>
      <c r="R6" s="146">
        <v>916.59502300000486</v>
      </c>
      <c r="T6" s="122"/>
      <c r="U6" s="122"/>
      <c r="V6" s="122"/>
      <c r="W6" s="122"/>
      <c r="X6" s="122"/>
      <c r="Y6" s="122"/>
      <c r="Z6" s="122"/>
      <c r="AA6" s="134"/>
    </row>
    <row r="7" spans="1:27" s="9" customFormat="1" ht="12.75" customHeight="1" x14ac:dyDescent="0.2">
      <c r="A7" s="76"/>
      <c r="B7" s="88"/>
      <c r="C7" s="88"/>
      <c r="D7" s="88"/>
      <c r="E7" s="88"/>
      <c r="F7" s="88"/>
      <c r="G7" s="88"/>
      <c r="H7" s="88"/>
      <c r="I7" s="88"/>
      <c r="J7" s="88"/>
      <c r="K7" s="88"/>
      <c r="L7" s="88"/>
      <c r="M7" s="88"/>
      <c r="N7" s="88"/>
      <c r="O7" s="88"/>
      <c r="P7" s="88"/>
      <c r="Q7" s="86"/>
      <c r="R7" s="89"/>
      <c r="T7" s="133"/>
      <c r="U7" s="122"/>
      <c r="V7" s="122"/>
      <c r="W7" s="122"/>
      <c r="X7" s="122"/>
      <c r="Y7" s="122"/>
      <c r="Z7" s="122"/>
      <c r="AA7" s="134"/>
    </row>
    <row r="8" spans="1:27" s="13" customFormat="1" ht="12.75" customHeight="1" x14ac:dyDescent="0.2">
      <c r="A8" s="40" t="s">
        <v>225</v>
      </c>
      <c r="B8" s="90"/>
      <c r="C8" s="90"/>
      <c r="D8" s="90"/>
      <c r="E8" s="90"/>
      <c r="F8" s="90"/>
      <c r="G8" s="90"/>
      <c r="H8" s="90"/>
      <c r="I8" s="90"/>
      <c r="J8" s="90"/>
      <c r="K8" s="90"/>
      <c r="L8" s="90"/>
      <c r="M8" s="90"/>
      <c r="N8" s="90"/>
      <c r="O8" s="90"/>
      <c r="P8" s="90"/>
      <c r="Q8" s="90"/>
      <c r="R8" s="91"/>
      <c r="T8" s="133"/>
      <c r="U8" s="122"/>
      <c r="V8" s="122"/>
      <c r="W8" s="122"/>
      <c r="X8" s="139"/>
      <c r="Y8" s="122"/>
      <c r="Z8" s="122"/>
      <c r="AA8" s="134"/>
    </row>
    <row r="9" spans="1:27" s="8" customFormat="1" ht="12.75" customHeight="1" x14ac:dyDescent="0.2">
      <c r="A9" s="101" t="s">
        <v>226</v>
      </c>
      <c r="B9" s="115">
        <v>96.380878825170385</v>
      </c>
      <c r="C9" s="115">
        <v>1.3087603938143604</v>
      </c>
      <c r="D9" s="115">
        <v>1.2553411840866702</v>
      </c>
      <c r="E9" s="115">
        <v>0</v>
      </c>
      <c r="F9" s="131">
        <v>0.50747728029187456</v>
      </c>
      <c r="G9" s="131"/>
      <c r="H9" s="115">
        <v>7.8392103462431546</v>
      </c>
      <c r="I9" s="115">
        <v>96.928421141807107</v>
      </c>
      <c r="J9" s="115"/>
      <c r="K9" s="115">
        <v>73.464220815417576</v>
      </c>
      <c r="L9" s="115">
        <v>5.6089735271548395</v>
      </c>
      <c r="M9" s="115">
        <v>9.2681575815895716</v>
      </c>
      <c r="N9" s="115">
        <v>6.2366423219150082</v>
      </c>
      <c r="O9" s="115">
        <v>4.353628748501837</v>
      </c>
      <c r="P9" s="115">
        <v>1.0683770054211374</v>
      </c>
      <c r="Q9" s="115">
        <v>88.341351924162041</v>
      </c>
      <c r="R9" s="127">
        <v>278.19767600000011</v>
      </c>
      <c r="T9" s="133"/>
      <c r="U9" s="122"/>
      <c r="V9" s="122"/>
      <c r="W9" s="122"/>
      <c r="X9" s="139"/>
      <c r="Y9" s="122"/>
      <c r="Z9" s="122"/>
      <c r="AA9" s="134"/>
    </row>
    <row r="10" spans="1:27" s="8" customFormat="1" ht="12.75" customHeight="1" x14ac:dyDescent="0.2">
      <c r="A10" s="101" t="s">
        <v>227</v>
      </c>
      <c r="B10" s="115">
        <v>95.673427257956789</v>
      </c>
      <c r="C10" s="115">
        <v>0.91815981942561886</v>
      </c>
      <c r="D10" s="115">
        <v>1.1427436258618595</v>
      </c>
      <c r="E10" s="115">
        <v>0</v>
      </c>
      <c r="F10" s="115">
        <v>1.6447567892760613</v>
      </c>
      <c r="G10" s="115"/>
      <c r="H10" s="115">
        <v>5.3702363764312926</v>
      </c>
      <c r="I10" s="115">
        <v>95.950856265528728</v>
      </c>
      <c r="J10" s="115"/>
      <c r="K10" s="115">
        <v>78.532273918246659</v>
      </c>
      <c r="L10" s="115">
        <v>3.4348370955121874</v>
      </c>
      <c r="M10" s="115">
        <v>4.3794144491197056</v>
      </c>
      <c r="N10" s="115">
        <v>7.5632449629247898</v>
      </c>
      <c r="O10" s="115">
        <v>5.8788550589602355</v>
      </c>
      <c r="P10" s="131">
        <v>0.21137451523639572</v>
      </c>
      <c r="Q10" s="115">
        <v>86.34652546287856</v>
      </c>
      <c r="R10" s="127">
        <v>286.20006500000028</v>
      </c>
      <c r="T10" s="133"/>
      <c r="U10" s="122"/>
      <c r="V10" s="122"/>
      <c r="W10" s="122"/>
      <c r="X10" s="122"/>
      <c r="Y10" s="139"/>
      <c r="Z10" s="122"/>
      <c r="AA10" s="134"/>
    </row>
    <row r="11" spans="1:27" s="8" customFormat="1" ht="12.75" customHeight="1" x14ac:dyDescent="0.2">
      <c r="A11" s="101" t="s">
        <v>228</v>
      </c>
      <c r="B11" s="115">
        <v>95.200820715021919</v>
      </c>
      <c r="C11" s="115">
        <v>1.5334283584846062</v>
      </c>
      <c r="D11" s="115">
        <v>2.2263564771064863</v>
      </c>
      <c r="E11" s="115">
        <v>0</v>
      </c>
      <c r="F11" s="131">
        <v>0.37854494288800322</v>
      </c>
      <c r="G11" s="131"/>
      <c r="H11" s="115">
        <v>11.292183396236432</v>
      </c>
      <c r="I11" s="115">
        <v>96.041318115566867</v>
      </c>
      <c r="J11" s="115"/>
      <c r="K11" s="115">
        <v>56.428844331626749</v>
      </c>
      <c r="L11" s="115">
        <v>5.7487473739221056</v>
      </c>
      <c r="M11" s="115">
        <v>10.002568957928542</v>
      </c>
      <c r="N11" s="115">
        <v>11.818299040706409</v>
      </c>
      <c r="O11" s="115">
        <v>14.904400653495125</v>
      </c>
      <c r="P11" s="115">
        <v>1.0971396423212618</v>
      </c>
      <c r="Q11" s="115">
        <v>72.180160663477295</v>
      </c>
      <c r="R11" s="127">
        <v>352.19728199999946</v>
      </c>
      <c r="T11" s="133"/>
      <c r="U11" s="122"/>
      <c r="V11" s="122"/>
      <c r="W11" s="122"/>
      <c r="X11" s="139"/>
      <c r="Y11" s="122"/>
      <c r="Z11" s="122"/>
      <c r="AA11" s="134"/>
    </row>
    <row r="12" spans="1:27" s="8" customFormat="1" ht="12.75" customHeight="1" x14ac:dyDescent="0.2">
      <c r="A12" s="77" t="s">
        <v>237</v>
      </c>
      <c r="B12" s="88"/>
      <c r="C12" s="88"/>
      <c r="D12" s="88"/>
      <c r="E12" s="88"/>
      <c r="F12" s="88"/>
      <c r="G12" s="88"/>
      <c r="H12" s="88"/>
      <c r="I12" s="88"/>
      <c r="J12" s="88"/>
      <c r="K12" s="88"/>
      <c r="L12" s="88"/>
      <c r="M12" s="88"/>
      <c r="N12" s="88"/>
      <c r="O12" s="88"/>
      <c r="P12" s="88"/>
      <c r="Q12" s="88"/>
      <c r="R12" s="89"/>
      <c r="T12" s="133"/>
      <c r="U12" s="122"/>
      <c r="V12" s="122"/>
      <c r="W12" s="122"/>
      <c r="X12" s="122"/>
      <c r="Y12" s="122"/>
      <c r="Z12" s="122"/>
      <c r="AA12" s="134"/>
    </row>
    <row r="13" spans="1:27" s="8" customFormat="1" ht="12.75" customHeight="1" x14ac:dyDescent="0.2">
      <c r="A13" s="80" t="s">
        <v>0</v>
      </c>
      <c r="B13" s="115">
        <v>94.609794006228881</v>
      </c>
      <c r="C13" s="115">
        <v>2.7051789021603132</v>
      </c>
      <c r="D13" s="115">
        <v>1.654412180701845</v>
      </c>
      <c r="E13" s="115">
        <v>0</v>
      </c>
      <c r="F13" s="115">
        <v>1.0306149109089946</v>
      </c>
      <c r="G13" s="115"/>
      <c r="H13" s="115">
        <v>8.1990990122218363</v>
      </c>
      <c r="I13" s="115">
        <v>95.189420084109784</v>
      </c>
      <c r="J13" s="115"/>
      <c r="K13" s="115">
        <v>72.035343815584156</v>
      </c>
      <c r="L13" s="115">
        <v>1.9966009469197434</v>
      </c>
      <c r="M13" s="115">
        <v>9.6166608059366379</v>
      </c>
      <c r="N13" s="115">
        <v>10.193039087942408</v>
      </c>
      <c r="O13" s="115">
        <v>4.8836410879685443</v>
      </c>
      <c r="P13" s="115">
        <v>1.2747142556484743</v>
      </c>
      <c r="Q13" s="115">
        <v>83.648605568440558</v>
      </c>
      <c r="R13" s="127">
        <v>136.98521000000005</v>
      </c>
      <c r="T13" s="133"/>
      <c r="U13" s="122"/>
      <c r="V13" s="122"/>
      <c r="W13" s="122"/>
      <c r="X13" s="122"/>
      <c r="Y13" s="122"/>
      <c r="Z13" s="122"/>
      <c r="AA13" s="134"/>
    </row>
    <row r="14" spans="1:27" s="8" customFormat="1" ht="12.75" customHeight="1" x14ac:dyDescent="0.2">
      <c r="A14" s="80" t="s">
        <v>1</v>
      </c>
      <c r="B14" s="115">
        <v>95.899261596390332</v>
      </c>
      <c r="C14" s="115">
        <v>1.0214998409723721</v>
      </c>
      <c r="D14" s="115">
        <v>1.5825519117728195</v>
      </c>
      <c r="E14" s="115">
        <v>0</v>
      </c>
      <c r="F14" s="131">
        <v>0.77481323339884645</v>
      </c>
      <c r="G14" s="131"/>
      <c r="H14" s="115">
        <v>8.4295156248886265</v>
      </c>
      <c r="I14" s="115">
        <v>96.474351715221545</v>
      </c>
      <c r="J14" s="115"/>
      <c r="K14" s="115">
        <v>67.879887371299191</v>
      </c>
      <c r="L14" s="115">
        <v>5.5087074692837072</v>
      </c>
      <c r="M14" s="115">
        <v>7.7440096306227</v>
      </c>
      <c r="N14" s="115">
        <v>8.5500434818153792</v>
      </c>
      <c r="O14" s="115">
        <v>9.5868481583619527</v>
      </c>
      <c r="P14" s="131">
        <v>0.73050388861638971</v>
      </c>
      <c r="Q14" s="115">
        <v>81.132604471206079</v>
      </c>
      <c r="R14" s="127">
        <v>779.60981300000481</v>
      </c>
      <c r="T14" s="133"/>
      <c r="U14" s="122"/>
      <c r="V14" s="122"/>
      <c r="W14" s="122"/>
      <c r="X14" s="139"/>
      <c r="Y14" s="122"/>
      <c r="Z14" s="122"/>
      <c r="AA14" s="134"/>
    </row>
    <row r="15" spans="1:27" s="8" customFormat="1" ht="12.75" customHeight="1" x14ac:dyDescent="0.2">
      <c r="A15" s="78" t="s">
        <v>85</v>
      </c>
      <c r="B15" s="88"/>
      <c r="C15" s="88"/>
      <c r="D15" s="88"/>
      <c r="E15" s="88"/>
      <c r="F15" s="88"/>
      <c r="G15" s="88"/>
      <c r="H15" s="88"/>
      <c r="I15" s="88"/>
      <c r="J15" s="88"/>
      <c r="K15" s="88"/>
      <c r="L15" s="88"/>
      <c r="M15" s="88"/>
      <c r="N15" s="88"/>
      <c r="O15" s="88"/>
      <c r="P15" s="88"/>
      <c r="Q15" s="88"/>
      <c r="R15" s="89"/>
      <c r="T15" s="133"/>
      <c r="U15" s="122"/>
      <c r="V15" s="122"/>
      <c r="W15" s="122"/>
      <c r="X15" s="122"/>
      <c r="Y15" s="122"/>
      <c r="Z15" s="122"/>
      <c r="AA15" s="134"/>
    </row>
    <row r="16" spans="1:27" s="8" customFormat="1" ht="12.75" customHeight="1" x14ac:dyDescent="0.2">
      <c r="A16" s="80" t="s">
        <v>64</v>
      </c>
      <c r="B16" s="115">
        <v>95.798145996439317</v>
      </c>
      <c r="C16" s="115">
        <v>0.47419931334081766</v>
      </c>
      <c r="D16" s="115">
        <v>1.6727923926056087</v>
      </c>
      <c r="E16" s="115">
        <v>0</v>
      </c>
      <c r="F16" s="115">
        <v>2.0548622976142306</v>
      </c>
      <c r="G16" s="115"/>
      <c r="H16" s="115">
        <v>6.5849587474213136</v>
      </c>
      <c r="I16" s="115">
        <v>95.798145996439317</v>
      </c>
      <c r="J16" s="115"/>
      <c r="K16" s="115">
        <v>66.233680783789467</v>
      </c>
      <c r="L16" s="115">
        <v>4.4736519429882691</v>
      </c>
      <c r="M16" s="115">
        <v>7.3481686752331301</v>
      </c>
      <c r="N16" s="115">
        <v>10.519066398504636</v>
      </c>
      <c r="O16" s="115">
        <v>10.791141451190644</v>
      </c>
      <c r="P16" s="131">
        <v>0.63429074829376886</v>
      </c>
      <c r="Q16" s="115">
        <v>78.055501402010904</v>
      </c>
      <c r="R16" s="127">
        <v>167.44056300000008</v>
      </c>
      <c r="T16" s="133"/>
      <c r="U16" s="122"/>
      <c r="V16" s="122"/>
      <c r="W16" s="122"/>
      <c r="X16" s="122"/>
      <c r="Y16" s="122"/>
      <c r="Z16" s="122"/>
      <c r="AA16" s="134"/>
    </row>
    <row r="17" spans="1:27" s="8" customFormat="1" ht="12.75" customHeight="1" x14ac:dyDescent="0.2">
      <c r="A17" s="80" t="s">
        <v>65</v>
      </c>
      <c r="B17" s="115">
        <v>95.768541498042183</v>
      </c>
      <c r="C17" s="115">
        <v>1.4919158273015545</v>
      </c>
      <c r="D17" s="115">
        <v>1.4842081396677096</v>
      </c>
      <c r="E17" s="115">
        <v>0</v>
      </c>
      <c r="F17" s="131">
        <v>0.44289553700508305</v>
      </c>
      <c r="G17" s="131"/>
      <c r="H17" s="115">
        <v>8.1177245208011719</v>
      </c>
      <c r="I17" s="115">
        <v>96.667580527499695</v>
      </c>
      <c r="J17" s="115"/>
      <c r="K17" s="115">
        <v>69.139465542244366</v>
      </c>
      <c r="L17" s="115">
        <v>5.7987897385299769</v>
      </c>
      <c r="M17" s="115">
        <v>7.6855960672132264</v>
      </c>
      <c r="N17" s="115">
        <v>8.1132189859897856</v>
      </c>
      <c r="O17" s="115">
        <v>8.322487347407824</v>
      </c>
      <c r="P17" s="131">
        <v>0.94044231861458216</v>
      </c>
      <c r="Q17" s="115">
        <v>82.623851347987824</v>
      </c>
      <c r="R17" s="127">
        <v>587.01133400000117</v>
      </c>
      <c r="T17" s="133"/>
      <c r="U17" s="122"/>
      <c r="V17" s="122"/>
      <c r="W17" s="122"/>
      <c r="X17" s="139"/>
      <c r="Y17" s="122"/>
      <c r="Z17" s="122"/>
      <c r="AA17" s="134"/>
    </row>
    <row r="18" spans="1:27" s="8" customFormat="1" ht="12.75" customHeight="1" x14ac:dyDescent="0.2">
      <c r="A18" s="80" t="s">
        <v>66</v>
      </c>
      <c r="B18" s="115">
        <v>95.387534960933195</v>
      </c>
      <c r="C18" s="115">
        <v>1.3060627682730144</v>
      </c>
      <c r="D18" s="115">
        <v>1.9061104076653856</v>
      </c>
      <c r="E18" s="115">
        <v>0</v>
      </c>
      <c r="F18" s="131">
        <v>0.87070604522574668</v>
      </c>
      <c r="G18" s="131"/>
      <c r="H18" s="115">
        <v>11.26845735045222</v>
      </c>
      <c r="I18" s="115">
        <v>95.387534960933195</v>
      </c>
      <c r="J18" s="115"/>
      <c r="K18" s="115">
        <v>68.530492621685326</v>
      </c>
      <c r="L18" s="115">
        <v>2.560213992667193</v>
      </c>
      <c r="M18" s="115">
        <v>9.9463525823475187</v>
      </c>
      <c r="N18" s="115">
        <v>9.4862084995203499</v>
      </c>
      <c r="O18" s="115">
        <v>8.9471464858769227</v>
      </c>
      <c r="P18" s="131">
        <v>0.52958581790263459</v>
      </c>
      <c r="Q18" s="115">
        <v>81.037059196700142</v>
      </c>
      <c r="R18" s="127">
        <v>162.14312600000011</v>
      </c>
      <c r="T18" s="133"/>
      <c r="U18" s="122"/>
      <c r="V18" s="122"/>
      <c r="W18" s="122"/>
      <c r="X18" s="122"/>
      <c r="Y18" s="122"/>
      <c r="Z18" s="122"/>
      <c r="AA18" s="134"/>
    </row>
    <row r="19" spans="1:27" s="8" customFormat="1" ht="12.75" customHeight="1" x14ac:dyDescent="0.2">
      <c r="A19" s="78" t="s">
        <v>43</v>
      </c>
      <c r="B19" s="88"/>
      <c r="C19" s="88"/>
      <c r="D19" s="88"/>
      <c r="E19" s="88"/>
      <c r="F19" s="88"/>
      <c r="G19" s="88"/>
      <c r="H19" s="88"/>
      <c r="I19" s="88"/>
      <c r="J19" s="88"/>
      <c r="K19" s="88"/>
      <c r="L19" s="88"/>
      <c r="M19" s="88"/>
      <c r="N19" s="88"/>
      <c r="O19" s="88"/>
      <c r="P19" s="88"/>
      <c r="Q19" s="88"/>
      <c r="R19" s="89"/>
      <c r="T19" s="133"/>
      <c r="U19" s="122"/>
      <c r="V19" s="122"/>
      <c r="W19" s="122"/>
      <c r="X19" s="122"/>
      <c r="Y19" s="122"/>
      <c r="Z19" s="122"/>
      <c r="AA19" s="134"/>
    </row>
    <row r="20" spans="1:27" s="8" customFormat="1" ht="12.75" customHeight="1" x14ac:dyDescent="0.2">
      <c r="A20" s="80" t="s">
        <v>44</v>
      </c>
      <c r="B20" s="115">
        <v>95.814958076418918</v>
      </c>
      <c r="C20" s="115">
        <v>1.2775979690938057</v>
      </c>
      <c r="D20" s="115">
        <v>1.5988882271135794</v>
      </c>
      <c r="E20" s="115">
        <v>0</v>
      </c>
      <c r="F20" s="131">
        <v>0.69240958353547977</v>
      </c>
      <c r="G20" s="131"/>
      <c r="H20" s="115">
        <v>8.4245694316656738</v>
      </c>
      <c r="I20" s="115">
        <v>96.392748608344036</v>
      </c>
      <c r="J20" s="115"/>
      <c r="K20" s="115">
        <v>68.390273174473776</v>
      </c>
      <c r="L20" s="115">
        <v>5.0013296177848323</v>
      </c>
      <c r="M20" s="115">
        <v>8.0520631796603848</v>
      </c>
      <c r="N20" s="115">
        <v>8.8264857948986108</v>
      </c>
      <c r="O20" s="115">
        <v>8.9151602997823023</v>
      </c>
      <c r="P20" s="131">
        <v>0.81468793339981205</v>
      </c>
      <c r="Q20" s="115">
        <v>81.44366597191916</v>
      </c>
      <c r="R20" s="127">
        <v>913.38654900000461</v>
      </c>
      <c r="T20" s="133"/>
      <c r="U20" s="122"/>
      <c r="V20" s="122"/>
      <c r="W20" s="122"/>
      <c r="X20" s="139"/>
      <c r="Y20" s="122"/>
      <c r="Z20" s="122"/>
      <c r="AA20" s="134"/>
    </row>
    <row r="21" spans="1:27" s="8" customFormat="1" ht="12.75" customHeight="1" x14ac:dyDescent="0.2">
      <c r="A21" s="87" t="s">
        <v>5</v>
      </c>
      <c r="B21" s="165" t="s">
        <v>275</v>
      </c>
      <c r="C21" s="165" t="s">
        <v>275</v>
      </c>
      <c r="D21" s="165" t="s">
        <v>275</v>
      </c>
      <c r="E21" s="165" t="s">
        <v>275</v>
      </c>
      <c r="F21" s="165" t="s">
        <v>275</v>
      </c>
      <c r="G21" s="165"/>
      <c r="H21" s="165" t="s">
        <v>275</v>
      </c>
      <c r="I21" s="165" t="s">
        <v>275</v>
      </c>
      <c r="J21" s="165"/>
      <c r="K21" s="165" t="s">
        <v>275</v>
      </c>
      <c r="L21" s="165" t="s">
        <v>275</v>
      </c>
      <c r="M21" s="165" t="s">
        <v>275</v>
      </c>
      <c r="N21" s="165" t="s">
        <v>275</v>
      </c>
      <c r="O21" s="165" t="s">
        <v>275</v>
      </c>
      <c r="P21" s="165" t="s">
        <v>275</v>
      </c>
      <c r="Q21" s="165" t="s">
        <v>275</v>
      </c>
      <c r="R21" s="127">
        <v>2.0805400000000001</v>
      </c>
      <c r="T21" s="133"/>
      <c r="U21" s="122"/>
      <c r="V21" s="122"/>
      <c r="W21" s="122"/>
      <c r="X21" s="122"/>
      <c r="Y21" s="122"/>
      <c r="Z21" s="122"/>
      <c r="AA21" s="134"/>
    </row>
    <row r="22" spans="1:27" s="8" customFormat="1" ht="13.5" customHeight="1" x14ac:dyDescent="0.2">
      <c r="A22" s="80" t="s">
        <v>236</v>
      </c>
      <c r="B22" s="115">
        <v>0</v>
      </c>
      <c r="C22" s="115">
        <v>0</v>
      </c>
      <c r="D22" s="115">
        <v>0</v>
      </c>
      <c r="E22" s="115">
        <v>0</v>
      </c>
      <c r="F22" s="115">
        <v>100</v>
      </c>
      <c r="G22" s="115"/>
      <c r="H22" s="115">
        <v>0</v>
      </c>
      <c r="I22" s="115">
        <v>0</v>
      </c>
      <c r="J22" s="115"/>
      <c r="K22" s="115">
        <v>100</v>
      </c>
      <c r="L22" s="115">
        <v>0</v>
      </c>
      <c r="M22" s="115">
        <v>0</v>
      </c>
      <c r="N22" s="115">
        <v>0</v>
      </c>
      <c r="O22" s="115">
        <v>0</v>
      </c>
      <c r="P22" s="115">
        <v>0</v>
      </c>
      <c r="Q22" s="115">
        <v>100</v>
      </c>
      <c r="R22" s="127">
        <v>1.127934</v>
      </c>
      <c r="T22" s="133"/>
      <c r="U22" s="122"/>
      <c r="V22" s="122"/>
      <c r="W22" s="122"/>
      <c r="X22" s="139"/>
      <c r="Y22" s="122"/>
      <c r="Z22" s="122"/>
      <c r="AA22" s="134"/>
    </row>
    <row r="23" spans="1:27" s="8" customFormat="1" ht="12.75" customHeight="1" x14ac:dyDescent="0.2">
      <c r="A23" s="77" t="s">
        <v>13</v>
      </c>
      <c r="B23" s="88"/>
      <c r="C23" s="88"/>
      <c r="D23" s="88"/>
      <c r="E23" s="88"/>
      <c r="F23" s="88"/>
      <c r="G23" s="88"/>
      <c r="H23" s="88"/>
      <c r="I23" s="88"/>
      <c r="J23" s="88"/>
      <c r="K23" s="88"/>
      <c r="L23" s="88"/>
      <c r="M23" s="88"/>
      <c r="N23" s="88"/>
      <c r="O23" s="88"/>
      <c r="P23" s="88"/>
      <c r="Q23" s="86"/>
      <c r="R23" s="89"/>
      <c r="T23" s="133"/>
      <c r="U23" s="122"/>
      <c r="V23" s="122"/>
      <c r="W23" s="122"/>
      <c r="X23" s="122"/>
      <c r="Y23" s="122"/>
      <c r="Z23" s="122"/>
      <c r="AA23" s="134"/>
    </row>
    <row r="24" spans="1:27" s="8" customFormat="1" ht="12.75" customHeight="1" x14ac:dyDescent="0.2">
      <c r="A24" s="80" t="s">
        <v>45</v>
      </c>
      <c r="B24" s="115">
        <v>94.598761547953899</v>
      </c>
      <c r="C24" s="115">
        <v>2.394514697631636</v>
      </c>
      <c r="D24" s="115">
        <v>2.6764103946537046</v>
      </c>
      <c r="E24" s="115">
        <v>0</v>
      </c>
      <c r="F24" s="115">
        <v>0</v>
      </c>
      <c r="G24" s="115"/>
      <c r="H24" s="115">
        <v>9.2531577146731063</v>
      </c>
      <c r="I24" s="115">
        <v>94.598761547953899</v>
      </c>
      <c r="J24" s="115"/>
      <c r="K24" s="115">
        <v>69.353177067770289</v>
      </c>
      <c r="L24" s="115">
        <v>6.366005534107666</v>
      </c>
      <c r="M24" s="115">
        <v>8.4577246839662301</v>
      </c>
      <c r="N24" s="115">
        <v>9.9739042592476306</v>
      </c>
      <c r="O24" s="115">
        <v>5.849188454908151</v>
      </c>
      <c r="P24" s="115">
        <v>0</v>
      </c>
      <c r="Q24" s="115">
        <v>84.176907285844266</v>
      </c>
      <c r="R24" s="127">
        <v>184.70945300000002</v>
      </c>
      <c r="T24" s="133"/>
      <c r="U24" s="122"/>
      <c r="V24" s="122"/>
      <c r="W24" s="122"/>
      <c r="X24" s="122"/>
      <c r="Y24" s="139"/>
      <c r="Z24" s="122"/>
      <c r="AA24" s="134"/>
    </row>
    <row r="25" spans="1:27" s="8" customFormat="1" ht="12.75" customHeight="1" x14ac:dyDescent="0.2">
      <c r="A25" s="80" t="s">
        <v>229</v>
      </c>
      <c r="B25" s="115">
        <v>95.98332279180633</v>
      </c>
      <c r="C25" s="131">
        <v>0.78104760921981731</v>
      </c>
      <c r="D25" s="115">
        <v>1.2938676662417916</v>
      </c>
      <c r="E25" s="115">
        <v>0</v>
      </c>
      <c r="F25" s="131">
        <v>0.93504719133600178</v>
      </c>
      <c r="G25" s="131"/>
      <c r="H25" s="115">
        <v>7.9243585711033164</v>
      </c>
      <c r="I25" s="115">
        <v>96.369312275516378</v>
      </c>
      <c r="J25" s="115"/>
      <c r="K25" s="115">
        <v>69.13247183630466</v>
      </c>
      <c r="L25" s="115">
        <v>4.723362355923034</v>
      </c>
      <c r="M25" s="115">
        <v>6.6485332887359485</v>
      </c>
      <c r="N25" s="115">
        <v>8.8347270187239584</v>
      </c>
      <c r="O25" s="115">
        <v>10.149630121901426</v>
      </c>
      <c r="P25" s="131">
        <v>0.51127537841099846</v>
      </c>
      <c r="Q25" s="115">
        <v>80.504367480963666</v>
      </c>
      <c r="R25" s="127">
        <v>498.42083299999979</v>
      </c>
      <c r="T25" s="133"/>
      <c r="U25" s="122"/>
      <c r="V25" s="122"/>
      <c r="W25" s="122"/>
      <c r="X25" s="122"/>
      <c r="Y25" s="122"/>
      <c r="Z25" s="122"/>
      <c r="AA25" s="134"/>
    </row>
    <row r="26" spans="1:27" s="8" customFormat="1" ht="12.75" customHeight="1" x14ac:dyDescent="0.2">
      <c r="A26" s="80" t="s">
        <v>46</v>
      </c>
      <c r="B26" s="115">
        <v>96.466040557372295</v>
      </c>
      <c r="C26" s="115">
        <v>1.8291625620111926</v>
      </c>
      <c r="D26" s="131">
        <v>0.69300741637534991</v>
      </c>
      <c r="E26" s="115">
        <v>0</v>
      </c>
      <c r="F26" s="115">
        <v>1.0117894642411847</v>
      </c>
      <c r="G26" s="115"/>
      <c r="H26" s="115">
        <v>8.2438520455805175</v>
      </c>
      <c r="I26" s="115">
        <v>98.295203119383459</v>
      </c>
      <c r="J26" s="115"/>
      <c r="K26" s="115">
        <v>64.170334508865395</v>
      </c>
      <c r="L26" s="115">
        <v>5.3940757752850939</v>
      </c>
      <c r="M26" s="115">
        <v>8.6601890586221479</v>
      </c>
      <c r="N26" s="115">
        <v>8.5766050800269671</v>
      </c>
      <c r="O26" s="115">
        <v>10.891722779173808</v>
      </c>
      <c r="P26" s="115">
        <v>2.307072798026506</v>
      </c>
      <c r="Q26" s="115">
        <v>78.224599342772663</v>
      </c>
      <c r="R26" s="127">
        <v>136.39695300000008</v>
      </c>
      <c r="T26" s="133"/>
      <c r="U26" s="122"/>
      <c r="V26" s="122"/>
      <c r="W26" s="122"/>
      <c r="X26" s="122"/>
      <c r="Y26" s="122"/>
      <c r="Z26" s="122"/>
      <c r="AA26" s="134"/>
    </row>
    <row r="27" spans="1:27" s="8" customFormat="1" ht="12.75" customHeight="1" x14ac:dyDescent="0.2">
      <c r="A27" s="80" t="s">
        <v>86</v>
      </c>
      <c r="B27" s="115">
        <v>95.142100959685138</v>
      </c>
      <c r="C27" s="131">
        <v>0.91946656254668246</v>
      </c>
      <c r="D27" s="115">
        <v>2.426713192000749</v>
      </c>
      <c r="E27" s="115">
        <v>0</v>
      </c>
      <c r="F27" s="115">
        <v>1.5117192857674349</v>
      </c>
      <c r="G27" s="115"/>
      <c r="H27" s="115">
        <v>9.7616875129892584</v>
      </c>
      <c r="I27" s="115">
        <v>96.061567522231826</v>
      </c>
      <c r="J27" s="115"/>
      <c r="K27" s="115">
        <v>69.523574726817031</v>
      </c>
      <c r="L27" s="115">
        <v>3.2372748029057119</v>
      </c>
      <c r="M27" s="115">
        <v>12.898131060351595</v>
      </c>
      <c r="N27" s="115">
        <v>6.9224362906943062</v>
      </c>
      <c r="O27" s="115">
        <v>5.5488157563597511</v>
      </c>
      <c r="P27" s="115">
        <v>1.8697673628716178</v>
      </c>
      <c r="Q27" s="115">
        <v>85.65898059007435</v>
      </c>
      <c r="R27" s="127">
        <v>93.389693000000008</v>
      </c>
      <c r="T27" s="133"/>
      <c r="U27" s="122"/>
      <c r="V27" s="122"/>
      <c r="W27" s="122"/>
      <c r="X27" s="122"/>
      <c r="Y27" s="122"/>
      <c r="Z27" s="122"/>
      <c r="AA27" s="134"/>
    </row>
    <row r="28" spans="1:27" s="8" customFormat="1" ht="12.75" customHeight="1" x14ac:dyDescent="0.2">
      <c r="A28" s="80" t="s">
        <v>87</v>
      </c>
      <c r="B28" s="165" t="s">
        <v>275</v>
      </c>
      <c r="C28" s="165" t="s">
        <v>275</v>
      </c>
      <c r="D28" s="165" t="s">
        <v>275</v>
      </c>
      <c r="E28" s="165" t="s">
        <v>275</v>
      </c>
      <c r="F28" s="165" t="s">
        <v>275</v>
      </c>
      <c r="G28" s="165"/>
      <c r="H28" s="165" t="s">
        <v>275</v>
      </c>
      <c r="I28" s="165" t="s">
        <v>275</v>
      </c>
      <c r="J28" s="165"/>
      <c r="K28" s="165" t="s">
        <v>275</v>
      </c>
      <c r="L28" s="165" t="s">
        <v>275</v>
      </c>
      <c r="M28" s="165" t="s">
        <v>275</v>
      </c>
      <c r="N28" s="165" t="s">
        <v>275</v>
      </c>
      <c r="O28" s="165" t="s">
        <v>275</v>
      </c>
      <c r="P28" s="165" t="s">
        <v>275</v>
      </c>
      <c r="Q28" s="165" t="s">
        <v>275</v>
      </c>
      <c r="R28" s="127">
        <v>3.6780910000000002</v>
      </c>
      <c r="T28" s="133"/>
      <c r="U28" s="122"/>
      <c r="V28" s="122"/>
      <c r="W28" s="122"/>
      <c r="X28" s="122"/>
      <c r="Y28" s="122"/>
      <c r="Z28" s="122"/>
      <c r="AA28" s="134"/>
    </row>
    <row r="29" spans="1:27" s="8" customFormat="1" ht="12.75" customHeight="1" x14ac:dyDescent="0.2">
      <c r="A29" s="77" t="s">
        <v>88</v>
      </c>
      <c r="B29" s="88"/>
      <c r="C29" s="88"/>
      <c r="D29" s="88"/>
      <c r="E29" s="88"/>
      <c r="F29" s="88"/>
      <c r="G29" s="88"/>
      <c r="H29" s="88"/>
      <c r="I29" s="88"/>
      <c r="J29" s="88"/>
      <c r="K29" s="88"/>
      <c r="L29" s="88"/>
      <c r="M29" s="88"/>
      <c r="N29" s="88"/>
      <c r="O29" s="88"/>
      <c r="P29" s="88"/>
      <c r="Q29" s="86"/>
      <c r="R29" s="89"/>
      <c r="T29" s="9"/>
    </row>
    <row r="30" spans="1:27" s="8" customFormat="1" ht="12.75" customHeight="1" x14ac:dyDescent="0.2">
      <c r="A30" s="80" t="s">
        <v>47</v>
      </c>
      <c r="B30" s="115">
        <v>95.952681394198251</v>
      </c>
      <c r="C30" s="131">
        <v>0.91363000611935974</v>
      </c>
      <c r="D30" s="115">
        <v>2.1692113631652892</v>
      </c>
      <c r="E30" s="115">
        <v>0</v>
      </c>
      <c r="F30" s="126">
        <v>0.96447723651708794</v>
      </c>
      <c r="G30" s="126"/>
      <c r="H30" s="115">
        <v>7.7005902521614589</v>
      </c>
      <c r="I30" s="115">
        <v>95.952681394198251</v>
      </c>
      <c r="J30" s="115"/>
      <c r="K30" s="115">
        <v>68.720969718827433</v>
      </c>
      <c r="L30" s="115">
        <v>6.2951840012190159</v>
      </c>
      <c r="M30" s="115">
        <v>6.1710094180502066</v>
      </c>
      <c r="N30" s="115">
        <v>8.5178653422702624</v>
      </c>
      <c r="O30" s="115">
        <v>10.026595067671344</v>
      </c>
      <c r="P30" s="131">
        <v>0.26837645196157101</v>
      </c>
      <c r="Q30" s="115">
        <v>81.187163138096793</v>
      </c>
      <c r="R30" s="127">
        <v>225.41247400000046</v>
      </c>
    </row>
    <row r="31" spans="1:27" s="8" customFormat="1" ht="12.75" customHeight="1" x14ac:dyDescent="0.2">
      <c r="A31" s="80" t="s">
        <v>48</v>
      </c>
      <c r="B31" s="115">
        <v>93.414675995637424</v>
      </c>
      <c r="C31" s="115">
        <v>1.8754032815463928</v>
      </c>
      <c r="D31" s="115">
        <v>2.5169481681589132</v>
      </c>
      <c r="E31" s="115">
        <v>0</v>
      </c>
      <c r="F31" s="131">
        <v>0.30191762293064589</v>
      </c>
      <c r="G31" s="131"/>
      <c r="H31" s="115">
        <v>9.2169675498149761</v>
      </c>
      <c r="I31" s="115">
        <v>94.748707808201559</v>
      </c>
      <c r="J31" s="115"/>
      <c r="K31" s="115">
        <v>68.483658989814501</v>
      </c>
      <c r="L31" s="115">
        <v>6.0002051318946812</v>
      </c>
      <c r="M31" s="115">
        <v>4.3620580521234764</v>
      </c>
      <c r="N31" s="115">
        <v>10.978036199449082</v>
      </c>
      <c r="O31" s="115">
        <v>9.4264532680665791</v>
      </c>
      <c r="P31" s="131">
        <v>0.74958835865163853</v>
      </c>
      <c r="Q31" s="115">
        <v>78.845922173832761</v>
      </c>
      <c r="R31" s="127">
        <v>217.05059600000013</v>
      </c>
    </row>
    <row r="32" spans="1:27" s="8" customFormat="1" ht="12.75" customHeight="1" x14ac:dyDescent="0.2">
      <c r="A32" s="80" t="s">
        <v>49</v>
      </c>
      <c r="B32" s="115">
        <v>96.78532852606925</v>
      </c>
      <c r="C32" s="131">
        <v>0.46969133879314595</v>
      </c>
      <c r="D32" s="131">
        <v>0.60632586241610076</v>
      </c>
      <c r="E32" s="115">
        <v>0</v>
      </c>
      <c r="F32" s="115">
        <v>1.4505623564162908</v>
      </c>
      <c r="G32" s="115"/>
      <c r="H32" s="115">
        <v>6.7326865695448479</v>
      </c>
      <c r="I32" s="115">
        <v>96.78532852606925</v>
      </c>
      <c r="J32" s="115"/>
      <c r="K32" s="115">
        <v>69.283402038100945</v>
      </c>
      <c r="L32" s="115">
        <v>3.5740345636757072</v>
      </c>
      <c r="M32" s="115">
        <v>7.9780676636230483</v>
      </c>
      <c r="N32" s="115">
        <v>8.7682795124090944</v>
      </c>
      <c r="O32" s="115">
        <v>9.3856550491168349</v>
      </c>
      <c r="P32" s="115">
        <v>1.0105611730743667</v>
      </c>
      <c r="Q32" s="115">
        <v>80.83550426539972</v>
      </c>
      <c r="R32" s="127">
        <v>221.37304100000014</v>
      </c>
    </row>
    <row r="33" spans="1:19" s="8" customFormat="1" ht="12.75" customHeight="1" x14ac:dyDescent="0.2">
      <c r="A33" s="80" t="s">
        <v>50</v>
      </c>
      <c r="B33" s="115">
        <v>97.090248852746058</v>
      </c>
      <c r="C33" s="115">
        <v>2.5460520581114841</v>
      </c>
      <c r="D33" s="131">
        <v>0.36369908914247345</v>
      </c>
      <c r="E33" s="115">
        <v>0</v>
      </c>
      <c r="F33" s="115">
        <v>0</v>
      </c>
      <c r="G33" s="115"/>
      <c r="H33" s="115">
        <v>10.611565582825497</v>
      </c>
      <c r="I33" s="115">
        <v>98.438034847753201</v>
      </c>
      <c r="J33" s="115"/>
      <c r="K33" s="115">
        <v>66.864804181234675</v>
      </c>
      <c r="L33" s="115">
        <v>4.7913509006399391</v>
      </c>
      <c r="M33" s="115">
        <v>13.138130244894153</v>
      </c>
      <c r="N33" s="115">
        <v>8.1561038878515024</v>
      </c>
      <c r="O33" s="115">
        <v>6.355878724683464</v>
      </c>
      <c r="P33" s="131">
        <v>0.69373206069622195</v>
      </c>
      <c r="Q33" s="115">
        <v>84.794285326768843</v>
      </c>
      <c r="R33" s="127">
        <v>176.72961500000008</v>
      </c>
    </row>
    <row r="34" spans="1:19" s="8" customFormat="1" ht="12.75" customHeight="1" x14ac:dyDescent="0.2">
      <c r="A34" s="80" t="s">
        <v>51</v>
      </c>
      <c r="B34" s="115">
        <v>95.162272774927786</v>
      </c>
      <c r="C34" s="115">
        <v>0</v>
      </c>
      <c r="D34" s="115">
        <v>2.9808246155426121</v>
      </c>
      <c r="E34" s="115">
        <v>0</v>
      </c>
      <c r="F34" s="115">
        <v>1.8569026095295873</v>
      </c>
      <c r="G34" s="115"/>
      <c r="H34" s="115">
        <v>7.7959131990921842</v>
      </c>
      <c r="I34" s="115">
        <v>95.162272774927786</v>
      </c>
      <c r="J34" s="115"/>
      <c r="K34" s="115">
        <v>69.422602973693131</v>
      </c>
      <c r="L34" s="115">
        <v>2.7465412444889483</v>
      </c>
      <c r="M34" s="115">
        <v>12.216482811882363</v>
      </c>
      <c r="N34" s="115">
        <v>4.9544743258641439</v>
      </c>
      <c r="O34" s="115">
        <v>8.3631918890424508</v>
      </c>
      <c r="P34" s="115">
        <v>2.2967067550289189</v>
      </c>
      <c r="Q34" s="115">
        <v>84.385627030064484</v>
      </c>
      <c r="R34" s="127">
        <v>76.029297000000042</v>
      </c>
    </row>
    <row r="35" spans="1:19" s="8" customFormat="1" ht="12.75" customHeight="1" x14ac:dyDescent="0.2">
      <c r="A35" s="40" t="s">
        <v>230</v>
      </c>
      <c r="B35" s="88"/>
      <c r="C35" s="88"/>
      <c r="D35" s="88"/>
      <c r="E35" s="88"/>
      <c r="F35" s="88"/>
      <c r="G35" s="88"/>
      <c r="H35" s="88"/>
      <c r="I35" s="88"/>
      <c r="J35" s="88"/>
      <c r="K35" s="88"/>
      <c r="L35" s="88"/>
      <c r="M35" s="88"/>
      <c r="N35" s="88"/>
      <c r="O35" s="88"/>
      <c r="P35" s="88"/>
      <c r="Q35" s="88"/>
      <c r="R35" s="89"/>
    </row>
    <row r="36" spans="1:19" s="8" customFormat="1" ht="12.75" customHeight="1" x14ac:dyDescent="0.2">
      <c r="A36" s="36" t="s">
        <v>231</v>
      </c>
      <c r="B36" s="115">
        <v>95.746328965555406</v>
      </c>
      <c r="C36" s="115">
        <v>1.2201956976453021</v>
      </c>
      <c r="D36" s="115">
        <v>1.5843966321920124</v>
      </c>
      <c r="E36" s="115">
        <v>0</v>
      </c>
      <c r="F36" s="131">
        <v>0.8256036855613399</v>
      </c>
      <c r="G36" s="131"/>
      <c r="H36" s="115">
        <v>8.5247771805295454</v>
      </c>
      <c r="I36" s="115">
        <v>96.330992144087304</v>
      </c>
      <c r="J36" s="115"/>
      <c r="K36" s="115">
        <v>68.398636366835859</v>
      </c>
      <c r="L36" s="115">
        <v>5.0608189467516809</v>
      </c>
      <c r="M36" s="115">
        <v>8.1478400773983974</v>
      </c>
      <c r="N36" s="115">
        <v>8.7555472980895352</v>
      </c>
      <c r="O36" s="115">
        <v>8.8127789067537829</v>
      </c>
      <c r="P36" s="131">
        <v>0.82437840417042463</v>
      </c>
      <c r="Q36" s="115">
        <v>81.607295390986124</v>
      </c>
      <c r="R36" s="127">
        <v>902.64979800000447</v>
      </c>
    </row>
    <row r="37" spans="1:19" s="8" customFormat="1" ht="12.75" customHeight="1" x14ac:dyDescent="0.2">
      <c r="A37" s="36" t="s">
        <v>232</v>
      </c>
      <c r="B37" s="165" t="s">
        <v>275</v>
      </c>
      <c r="C37" s="165" t="s">
        <v>275</v>
      </c>
      <c r="D37" s="165" t="s">
        <v>275</v>
      </c>
      <c r="E37" s="165" t="s">
        <v>275</v>
      </c>
      <c r="F37" s="165" t="s">
        <v>275</v>
      </c>
      <c r="G37" s="165"/>
      <c r="H37" s="165" t="s">
        <v>275</v>
      </c>
      <c r="I37" s="165" t="s">
        <v>275</v>
      </c>
      <c r="J37" s="165"/>
      <c r="K37" s="165" t="s">
        <v>275</v>
      </c>
      <c r="L37" s="165" t="s">
        <v>275</v>
      </c>
      <c r="M37" s="165" t="s">
        <v>275</v>
      </c>
      <c r="N37" s="165" t="s">
        <v>275</v>
      </c>
      <c r="O37" s="165" t="s">
        <v>275</v>
      </c>
      <c r="P37" s="165" t="s">
        <v>275</v>
      </c>
      <c r="Q37" s="165" t="s">
        <v>275</v>
      </c>
      <c r="R37" s="127">
        <v>3.4474390000000001</v>
      </c>
    </row>
    <row r="38" spans="1:19" s="8" customFormat="1" ht="12.75" customHeight="1" x14ac:dyDescent="0.2">
      <c r="A38" s="36" t="s">
        <v>233</v>
      </c>
      <c r="B38" s="165" t="s">
        <v>275</v>
      </c>
      <c r="C38" s="165" t="s">
        <v>275</v>
      </c>
      <c r="D38" s="165" t="s">
        <v>275</v>
      </c>
      <c r="E38" s="165" t="s">
        <v>275</v>
      </c>
      <c r="F38" s="165" t="s">
        <v>275</v>
      </c>
      <c r="G38" s="165"/>
      <c r="H38" s="165" t="s">
        <v>275</v>
      </c>
      <c r="I38" s="165" t="s">
        <v>275</v>
      </c>
      <c r="J38" s="165"/>
      <c r="K38" s="165" t="s">
        <v>275</v>
      </c>
      <c r="L38" s="165" t="s">
        <v>275</v>
      </c>
      <c r="M38" s="165" t="s">
        <v>275</v>
      </c>
      <c r="N38" s="165" t="s">
        <v>275</v>
      </c>
      <c r="O38" s="165" t="s">
        <v>275</v>
      </c>
      <c r="P38" s="165" t="s">
        <v>275</v>
      </c>
      <c r="Q38" s="165" t="s">
        <v>275</v>
      </c>
      <c r="R38" s="132">
        <v>0.38414900000000002</v>
      </c>
    </row>
    <row r="39" spans="1:19" s="8" customFormat="1" ht="12.75" customHeight="1" x14ac:dyDescent="0.2">
      <c r="A39" s="36" t="s">
        <v>234</v>
      </c>
      <c r="B39" s="165" t="s">
        <v>275</v>
      </c>
      <c r="C39" s="165" t="s">
        <v>275</v>
      </c>
      <c r="D39" s="165" t="s">
        <v>275</v>
      </c>
      <c r="E39" s="165" t="s">
        <v>275</v>
      </c>
      <c r="F39" s="165" t="s">
        <v>275</v>
      </c>
      <c r="G39" s="165"/>
      <c r="H39" s="165" t="s">
        <v>275</v>
      </c>
      <c r="I39" s="165" t="s">
        <v>275</v>
      </c>
      <c r="J39" s="165"/>
      <c r="K39" s="165" t="s">
        <v>275</v>
      </c>
      <c r="L39" s="165" t="s">
        <v>275</v>
      </c>
      <c r="M39" s="165" t="s">
        <v>275</v>
      </c>
      <c r="N39" s="165" t="s">
        <v>275</v>
      </c>
      <c r="O39" s="165" t="s">
        <v>275</v>
      </c>
      <c r="P39" s="165" t="s">
        <v>275</v>
      </c>
      <c r="Q39" s="165" t="s">
        <v>275</v>
      </c>
      <c r="R39" s="127">
        <v>10.113636999999999</v>
      </c>
    </row>
    <row r="40" spans="1:19" s="8" customFormat="1" ht="21.75" customHeight="1" x14ac:dyDescent="0.2">
      <c r="A40" s="387" t="s">
        <v>265</v>
      </c>
      <c r="B40" s="388"/>
      <c r="C40" s="388"/>
      <c r="D40" s="388"/>
      <c r="E40" s="388"/>
      <c r="F40" s="388"/>
      <c r="G40" s="388"/>
      <c r="H40" s="388"/>
      <c r="I40" s="388"/>
      <c r="J40" s="388"/>
      <c r="K40" s="388"/>
      <c r="L40" s="388"/>
      <c r="M40" s="388"/>
      <c r="N40" s="388"/>
      <c r="O40" s="388"/>
      <c r="P40" s="388"/>
      <c r="Q40" s="388"/>
      <c r="R40" s="389"/>
      <c r="S40" s="140"/>
    </row>
  </sheetData>
  <mergeCells count="9">
    <mergeCell ref="K3:P3"/>
    <mergeCell ref="A40:R40"/>
    <mergeCell ref="A1:R1"/>
    <mergeCell ref="A2:R2"/>
    <mergeCell ref="A3:A4"/>
    <mergeCell ref="B3:F3"/>
    <mergeCell ref="H3:I3"/>
    <mergeCell ref="Q3:Q4"/>
    <mergeCell ref="R3:R4"/>
  </mergeCells>
  <printOptions horizontalCentered="1"/>
  <pageMargins left="0.25" right="0.25" top="0.75" bottom="0.75" header="0.3" footer="0.3"/>
  <pageSetup paperSize="9" scale="87"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42"/>
  <sheetViews>
    <sheetView zoomScaleNormal="100" workbookViewId="0">
      <selection activeCell="E10" sqref="E10"/>
    </sheetView>
  </sheetViews>
  <sheetFormatPr defaultRowHeight="12.75" x14ac:dyDescent="0.2"/>
  <cols>
    <col min="1" max="1" width="17.7109375" style="55" customWidth="1"/>
    <col min="2" max="2" width="11.140625" style="55" customWidth="1"/>
    <col min="3" max="3" width="13.85546875" style="55" customWidth="1"/>
    <col min="4" max="4" width="13" style="55" customWidth="1"/>
    <col min="5" max="5" width="11.28515625" style="55" customWidth="1"/>
    <col min="6" max="6" width="11.5703125" style="55" customWidth="1"/>
    <col min="7" max="7" width="16.140625" style="55" customWidth="1"/>
    <col min="8" max="8" width="11.7109375" style="55" customWidth="1"/>
    <col min="9" max="9" width="9.140625" style="55"/>
    <col min="10" max="10" width="24.28515625" style="55" customWidth="1"/>
    <col min="11" max="16384" width="9.140625" style="55"/>
  </cols>
  <sheetData>
    <row r="1" spans="1:17" s="8" customFormat="1" ht="19.5" customHeight="1" x14ac:dyDescent="0.2">
      <c r="A1" s="219" t="s">
        <v>308</v>
      </c>
      <c r="B1" s="220"/>
      <c r="C1" s="220"/>
      <c r="D1" s="220"/>
      <c r="E1" s="220"/>
      <c r="F1" s="220"/>
      <c r="G1" s="220"/>
      <c r="H1" s="221"/>
    </row>
    <row r="2" spans="1:17" s="8" customFormat="1" ht="28.5" customHeight="1" x14ac:dyDescent="0.2">
      <c r="A2" s="398" t="s">
        <v>303</v>
      </c>
      <c r="B2" s="399"/>
      <c r="C2" s="399"/>
      <c r="D2" s="399"/>
      <c r="E2" s="399"/>
      <c r="F2" s="399"/>
      <c r="G2" s="399"/>
      <c r="H2" s="400"/>
    </row>
    <row r="3" spans="1:17" s="113" customFormat="1" ht="23.25" customHeight="1" x14ac:dyDescent="0.2">
      <c r="A3" s="384"/>
      <c r="B3" s="401" t="s">
        <v>267</v>
      </c>
      <c r="C3" s="401"/>
      <c r="D3" s="401"/>
      <c r="E3" s="401"/>
      <c r="F3" s="401"/>
      <c r="G3" s="393" t="s">
        <v>273</v>
      </c>
      <c r="H3" s="395" t="s">
        <v>274</v>
      </c>
      <c r="J3" s="137"/>
      <c r="K3" s="137"/>
      <c r="L3" s="137"/>
      <c r="M3" s="137"/>
      <c r="N3" s="137"/>
      <c r="O3" s="137"/>
      <c r="P3" s="137"/>
      <c r="Q3" s="137"/>
    </row>
    <row r="4" spans="1:17" s="14" customFormat="1" ht="60.75" customHeight="1" x14ac:dyDescent="0.2">
      <c r="A4" s="385"/>
      <c r="B4" s="192" t="s">
        <v>268</v>
      </c>
      <c r="C4" s="192" t="s">
        <v>269</v>
      </c>
      <c r="D4" s="192" t="s">
        <v>270</v>
      </c>
      <c r="E4" s="192" t="s">
        <v>271</v>
      </c>
      <c r="F4" s="192" t="s">
        <v>272</v>
      </c>
      <c r="G4" s="394"/>
      <c r="H4" s="396"/>
      <c r="J4" s="137"/>
      <c r="K4" s="137"/>
      <c r="L4" s="137"/>
      <c r="M4" s="137"/>
      <c r="N4" s="137"/>
      <c r="O4" s="137"/>
      <c r="P4" s="137"/>
      <c r="Q4" s="137"/>
    </row>
    <row r="5" spans="1:17" s="14" customFormat="1" ht="12.75" customHeight="1" x14ac:dyDescent="0.2">
      <c r="A5" s="182"/>
      <c r="B5" s="188"/>
      <c r="C5" s="188"/>
      <c r="D5" s="188"/>
      <c r="E5" s="188"/>
      <c r="F5" s="188"/>
      <c r="G5" s="188"/>
      <c r="H5" s="189"/>
      <c r="J5" s="138"/>
      <c r="K5" s="138"/>
      <c r="L5" s="137"/>
      <c r="M5" s="137"/>
      <c r="N5" s="137"/>
      <c r="O5" s="137"/>
      <c r="P5" s="137"/>
      <c r="Q5" s="137"/>
    </row>
    <row r="6" spans="1:17" s="198" customFormat="1" ht="12.75" customHeight="1" x14ac:dyDescent="0.2">
      <c r="A6" s="77" t="s">
        <v>2</v>
      </c>
      <c r="B6" s="143">
        <v>17.098676002941282</v>
      </c>
      <c r="C6" s="143">
        <v>11.78740591617092</v>
      </c>
      <c r="D6" s="143">
        <v>12.722227901473239</v>
      </c>
      <c r="E6" s="143">
        <v>9.2726010850376124</v>
      </c>
      <c r="F6" s="143">
        <v>11.574994321661444</v>
      </c>
      <c r="G6" s="143">
        <v>15.281587425279385</v>
      </c>
      <c r="H6" s="146">
        <v>1086.7923690000039</v>
      </c>
      <c r="J6" s="199"/>
      <c r="K6" s="199"/>
      <c r="L6" s="199"/>
      <c r="M6" s="199"/>
      <c r="N6" s="199"/>
      <c r="O6" s="199"/>
      <c r="P6" s="199"/>
      <c r="Q6" s="200"/>
    </row>
    <row r="7" spans="1:17" s="9" customFormat="1" ht="12.75" customHeight="1" x14ac:dyDescent="0.2">
      <c r="A7" s="76"/>
      <c r="B7" s="88"/>
      <c r="C7" s="88"/>
      <c r="D7" s="88"/>
      <c r="E7" s="88"/>
      <c r="F7" s="88"/>
      <c r="G7" s="88"/>
      <c r="H7" s="89"/>
      <c r="J7" s="133"/>
      <c r="K7" s="122"/>
      <c r="L7" s="122"/>
      <c r="M7" s="122"/>
      <c r="N7" s="122"/>
      <c r="O7" s="122"/>
      <c r="P7" s="122"/>
      <c r="Q7" s="134"/>
    </row>
    <row r="8" spans="1:17" s="13" customFormat="1" ht="12.75" customHeight="1" x14ac:dyDescent="0.2">
      <c r="A8" s="40" t="s">
        <v>225</v>
      </c>
      <c r="B8" s="90"/>
      <c r="C8" s="90"/>
      <c r="D8" s="90"/>
      <c r="E8" s="90"/>
      <c r="F8" s="90"/>
      <c r="G8" s="90"/>
      <c r="H8" s="91"/>
      <c r="J8" s="133"/>
      <c r="K8" s="122"/>
      <c r="L8" s="122"/>
      <c r="M8" s="122"/>
      <c r="N8" s="139"/>
      <c r="O8" s="122"/>
      <c r="P8" s="122"/>
      <c r="Q8" s="134"/>
    </row>
    <row r="9" spans="1:17" s="8" customFormat="1" ht="12.75" customHeight="1" x14ac:dyDescent="0.2">
      <c r="A9" s="101" t="s">
        <v>226</v>
      </c>
      <c r="B9" s="115">
        <v>24.652340573706894</v>
      </c>
      <c r="C9" s="115">
        <v>20.471088168990789</v>
      </c>
      <c r="D9" s="115">
        <v>20.972463551768211</v>
      </c>
      <c r="E9" s="115">
        <v>18.09666905526095</v>
      </c>
      <c r="F9" s="115">
        <v>18.21964676011989</v>
      </c>
      <c r="G9" s="115">
        <v>25.636164249556394</v>
      </c>
      <c r="H9" s="127">
        <v>392.73866799999973</v>
      </c>
      <c r="J9" s="133"/>
      <c r="K9" s="122"/>
      <c r="L9" s="122"/>
      <c r="M9" s="122"/>
      <c r="N9" s="139"/>
      <c r="O9" s="122"/>
      <c r="P9" s="122"/>
      <c r="Q9" s="134"/>
    </row>
    <row r="10" spans="1:17" s="8" customFormat="1" ht="12.75" customHeight="1" x14ac:dyDescent="0.2">
      <c r="A10" s="101" t="s">
        <v>227</v>
      </c>
      <c r="B10" s="115">
        <v>19.158535438362748</v>
      </c>
      <c r="C10" s="115">
        <v>8.0233489013540549</v>
      </c>
      <c r="D10" s="115">
        <v>8.5590429849408363</v>
      </c>
      <c r="E10" s="115">
        <v>5.6217611460573327</v>
      </c>
      <c r="F10" s="115">
        <v>8.9021269044995996</v>
      </c>
      <c r="G10" s="115">
        <v>11.050915630326957</v>
      </c>
      <c r="H10" s="127">
        <v>314.08467100000013</v>
      </c>
      <c r="J10" s="133"/>
      <c r="K10" s="122"/>
      <c r="L10" s="122"/>
      <c r="M10" s="122"/>
      <c r="N10" s="122"/>
      <c r="O10" s="139"/>
      <c r="P10" s="122"/>
      <c r="Q10" s="134"/>
    </row>
    <row r="11" spans="1:17" s="8" customFormat="1" ht="12.75" customHeight="1" x14ac:dyDescent="0.2">
      <c r="A11" s="101" t="s">
        <v>228</v>
      </c>
      <c r="B11" s="115">
        <v>7.5884629334132914</v>
      </c>
      <c r="C11" s="115">
        <v>5.9232827475439267</v>
      </c>
      <c r="D11" s="115">
        <v>7.6360397056570655</v>
      </c>
      <c r="E11" s="115">
        <v>3.1697883377495235</v>
      </c>
      <c r="F11" s="115">
        <v>6.9164429006227248</v>
      </c>
      <c r="G11" s="115">
        <v>8.0761224145031001</v>
      </c>
      <c r="H11" s="127">
        <v>379.96902999999952</v>
      </c>
      <c r="J11" s="133"/>
      <c r="K11" s="122"/>
      <c r="L11" s="122"/>
      <c r="M11" s="122"/>
      <c r="N11" s="139"/>
      <c r="O11" s="122"/>
      <c r="P11" s="122"/>
      <c r="Q11" s="134"/>
    </row>
    <row r="12" spans="1:17" s="8" customFormat="1" ht="12.75" customHeight="1" x14ac:dyDescent="0.2">
      <c r="A12" s="77" t="s">
        <v>237</v>
      </c>
      <c r="B12" s="88"/>
      <c r="C12" s="88"/>
      <c r="D12" s="88"/>
      <c r="E12" s="88"/>
      <c r="F12" s="88"/>
      <c r="G12" s="88"/>
      <c r="H12" s="89"/>
      <c r="J12" s="133"/>
      <c r="K12" s="122"/>
      <c r="L12" s="122"/>
      <c r="M12" s="122"/>
      <c r="N12" s="122"/>
      <c r="O12" s="122"/>
      <c r="P12" s="122"/>
      <c r="Q12" s="134"/>
    </row>
    <row r="13" spans="1:17" s="8" customFormat="1" ht="12.75" customHeight="1" x14ac:dyDescent="0.2">
      <c r="A13" s="80" t="s">
        <v>0</v>
      </c>
      <c r="B13" s="115">
        <v>35.403988233675939</v>
      </c>
      <c r="C13" s="115">
        <v>28.548239197813512</v>
      </c>
      <c r="D13" s="115">
        <v>29.194047472004975</v>
      </c>
      <c r="E13" s="115">
        <v>27.27616596152404</v>
      </c>
      <c r="F13" s="115">
        <v>27.700031977156186</v>
      </c>
      <c r="G13" s="115">
        <v>37.022901706865284</v>
      </c>
      <c r="H13" s="127">
        <v>239.48346000000035</v>
      </c>
      <c r="J13" s="133"/>
      <c r="K13" s="122"/>
      <c r="L13" s="122"/>
      <c r="M13" s="122"/>
      <c r="N13" s="122"/>
      <c r="O13" s="122"/>
      <c r="P13" s="122"/>
      <c r="Q13" s="134"/>
    </row>
    <row r="14" spans="1:17" s="8" customFormat="1" ht="12.75" customHeight="1" x14ac:dyDescent="0.2">
      <c r="A14" s="80" t="s">
        <v>1</v>
      </c>
      <c r="B14" s="115">
        <v>11.924861042621229</v>
      </c>
      <c r="C14" s="115">
        <v>7.0501226135461312</v>
      </c>
      <c r="D14" s="115">
        <v>8.0666314580199874</v>
      </c>
      <c r="E14" s="115">
        <v>4.1840720218368492</v>
      </c>
      <c r="F14" s="115">
        <v>7.0174123473072054</v>
      </c>
      <c r="G14" s="115">
        <v>9.1366205616044081</v>
      </c>
      <c r="H14" s="127">
        <v>847.30890900000486</v>
      </c>
      <c r="J14" s="133"/>
      <c r="K14" s="122"/>
      <c r="L14" s="122"/>
      <c r="M14" s="122"/>
      <c r="N14" s="139"/>
      <c r="O14" s="122"/>
      <c r="P14" s="122"/>
      <c r="Q14" s="134"/>
    </row>
    <row r="15" spans="1:17" s="8" customFormat="1" ht="12.75" customHeight="1" x14ac:dyDescent="0.2">
      <c r="A15" s="78" t="s">
        <v>85</v>
      </c>
      <c r="B15" s="88"/>
      <c r="C15" s="88"/>
      <c r="D15" s="88"/>
      <c r="E15" s="88"/>
      <c r="F15" s="88"/>
      <c r="G15" s="88"/>
      <c r="H15" s="89"/>
      <c r="J15" s="133"/>
      <c r="K15" s="122"/>
      <c r="L15" s="122"/>
      <c r="M15" s="122"/>
      <c r="N15" s="122"/>
      <c r="O15" s="122"/>
      <c r="P15" s="122"/>
      <c r="Q15" s="134"/>
    </row>
    <row r="16" spans="1:17" s="8" customFormat="1" ht="12.75" customHeight="1" x14ac:dyDescent="0.2">
      <c r="A16" s="80" t="s">
        <v>64</v>
      </c>
      <c r="B16" s="115">
        <v>15.399046284247612</v>
      </c>
      <c r="C16" s="115">
        <v>9.2002465650812049</v>
      </c>
      <c r="D16" s="115">
        <v>14.305503974674107</v>
      </c>
      <c r="E16" s="115">
        <v>5.0200681018304563</v>
      </c>
      <c r="F16" s="115">
        <v>9.461623316125845</v>
      </c>
      <c r="G16" s="115">
        <v>13.291291688404218</v>
      </c>
      <c r="H16" s="127">
        <v>190.26214000000004</v>
      </c>
      <c r="J16" s="133"/>
      <c r="K16" s="122"/>
      <c r="L16" s="122"/>
      <c r="M16" s="122"/>
      <c r="N16" s="122"/>
      <c r="O16" s="122"/>
      <c r="P16" s="122"/>
      <c r="Q16" s="134"/>
    </row>
    <row r="17" spans="1:17" s="8" customFormat="1" ht="12.75" customHeight="1" x14ac:dyDescent="0.2">
      <c r="A17" s="80" t="s">
        <v>65</v>
      </c>
      <c r="B17" s="115">
        <v>17.98544353597639</v>
      </c>
      <c r="C17" s="115">
        <v>10.975531338262638</v>
      </c>
      <c r="D17" s="115">
        <v>12.832626162027982</v>
      </c>
      <c r="E17" s="115">
        <v>10.04213903363647</v>
      </c>
      <c r="F17" s="115">
        <v>11.728204301469592</v>
      </c>
      <c r="G17" s="115">
        <v>14.940731598733805</v>
      </c>
      <c r="H17" s="127">
        <v>694.94830500000296</v>
      </c>
      <c r="J17" s="133"/>
      <c r="K17" s="122"/>
      <c r="L17" s="122"/>
      <c r="M17" s="122"/>
      <c r="N17" s="139"/>
      <c r="O17" s="122"/>
      <c r="P17" s="122"/>
      <c r="Q17" s="134"/>
    </row>
    <row r="18" spans="1:17" s="8" customFormat="1" ht="12.75" customHeight="1" x14ac:dyDescent="0.2">
      <c r="A18" s="80" t="s">
        <v>66</v>
      </c>
      <c r="B18" s="115">
        <v>15.645756015306223</v>
      </c>
      <c r="C18" s="115">
        <v>17.028199909432367</v>
      </c>
      <c r="D18" s="115">
        <v>10.84726525380321</v>
      </c>
      <c r="E18" s="115">
        <v>10.633372563702688</v>
      </c>
      <c r="F18" s="115">
        <v>13.041502173577822</v>
      </c>
      <c r="G18" s="115">
        <v>18.33520995662289</v>
      </c>
      <c r="H18" s="127">
        <v>201.58192400000027</v>
      </c>
      <c r="J18" s="133"/>
      <c r="K18" s="122"/>
      <c r="L18" s="122"/>
      <c r="M18" s="122"/>
      <c r="N18" s="122"/>
      <c r="O18" s="122"/>
      <c r="P18" s="122"/>
      <c r="Q18" s="134"/>
    </row>
    <row r="19" spans="1:17" s="8" customFormat="1" ht="12.75" customHeight="1" x14ac:dyDescent="0.2">
      <c r="A19" s="78" t="s">
        <v>43</v>
      </c>
      <c r="B19" s="88"/>
      <c r="C19" s="88"/>
      <c r="D19" s="88"/>
      <c r="E19" s="88"/>
      <c r="F19" s="88"/>
      <c r="G19" s="88"/>
      <c r="H19" s="89"/>
      <c r="J19" s="133"/>
      <c r="K19" s="122"/>
      <c r="L19" s="122"/>
      <c r="M19" s="122"/>
      <c r="N19" s="122"/>
      <c r="O19" s="122"/>
      <c r="P19" s="122"/>
      <c r="Q19" s="134"/>
    </row>
    <row r="20" spans="1:17" s="8" customFormat="1" ht="12.75" customHeight="1" x14ac:dyDescent="0.2">
      <c r="A20" s="80" t="s">
        <v>44</v>
      </c>
      <c r="B20" s="115">
        <v>11.654213664142757</v>
      </c>
      <c r="C20" s="115">
        <v>6.3293239935811707</v>
      </c>
      <c r="D20" s="115">
        <v>8.765592955978585</v>
      </c>
      <c r="E20" s="115">
        <v>4.197019656351431</v>
      </c>
      <c r="F20" s="115">
        <v>7.0243844810550096</v>
      </c>
      <c r="G20" s="115">
        <v>8.8209166303367699</v>
      </c>
      <c r="H20" s="127">
        <v>913.38654900000461</v>
      </c>
      <c r="J20" s="133"/>
      <c r="K20" s="122"/>
      <c r="L20" s="122"/>
      <c r="M20" s="122"/>
      <c r="N20" s="139"/>
      <c r="O20" s="122"/>
      <c r="P20" s="122"/>
      <c r="Q20" s="134"/>
    </row>
    <row r="21" spans="1:17" s="8" customFormat="1" ht="12.75" customHeight="1" x14ac:dyDescent="0.2">
      <c r="A21" s="80" t="s">
        <v>247</v>
      </c>
      <c r="B21" s="115">
        <v>47.457618765231977</v>
      </c>
      <c r="C21" s="115">
        <v>42.04360067710256</v>
      </c>
      <c r="D21" s="115">
        <v>36.254922766884057</v>
      </c>
      <c r="E21" s="115">
        <v>36.254874881479942</v>
      </c>
      <c r="F21" s="115">
        <v>35.148233614999697</v>
      </c>
      <c r="G21" s="115">
        <v>49.068342313983038</v>
      </c>
      <c r="H21" s="127">
        <v>135.74073600000011</v>
      </c>
      <c r="J21" s="133"/>
      <c r="K21" s="122"/>
      <c r="L21" s="122"/>
      <c r="M21" s="122"/>
      <c r="N21" s="122"/>
      <c r="O21" s="122"/>
      <c r="P21" s="122"/>
      <c r="Q21" s="134"/>
    </row>
    <row r="22" spans="1:17" s="8" customFormat="1" ht="12.75" customHeight="1" x14ac:dyDescent="0.2">
      <c r="A22" s="80" t="s">
        <v>248</v>
      </c>
      <c r="B22" s="165">
        <v>43.41624147006916</v>
      </c>
      <c r="C22" s="165">
        <v>38.376209963777633</v>
      </c>
      <c r="D22" s="165">
        <v>26.084272364576783</v>
      </c>
      <c r="E22" s="165">
        <v>38.385302558783351</v>
      </c>
      <c r="F22" s="165">
        <v>40.415760575401926</v>
      </c>
      <c r="G22" s="165">
        <v>54.864163944160488</v>
      </c>
      <c r="H22" s="127">
        <v>34.456609999999998</v>
      </c>
      <c r="J22" s="133"/>
      <c r="K22" s="122"/>
      <c r="L22" s="122"/>
      <c r="M22" s="122"/>
      <c r="N22" s="122"/>
      <c r="O22" s="122"/>
      <c r="P22" s="122"/>
      <c r="Q22" s="134"/>
    </row>
    <row r="23" spans="1:17" s="8" customFormat="1" ht="12.75" customHeight="1" x14ac:dyDescent="0.2">
      <c r="A23" s="87" t="s">
        <v>5</v>
      </c>
      <c r="B23" s="165" t="s">
        <v>275</v>
      </c>
      <c r="C23" s="165" t="s">
        <v>275</v>
      </c>
      <c r="D23" s="165" t="s">
        <v>275</v>
      </c>
      <c r="E23" s="165" t="s">
        <v>275</v>
      </c>
      <c r="F23" s="165" t="s">
        <v>275</v>
      </c>
      <c r="G23" s="165" t="s">
        <v>275</v>
      </c>
      <c r="H23" s="127">
        <v>2.0805400000000001</v>
      </c>
      <c r="J23" s="133"/>
      <c r="K23" s="122"/>
      <c r="L23" s="122"/>
      <c r="M23" s="122"/>
      <c r="N23" s="122"/>
      <c r="O23" s="122"/>
      <c r="P23" s="122"/>
      <c r="Q23" s="134"/>
    </row>
    <row r="24" spans="1:17" s="8" customFormat="1" ht="13.5" customHeight="1" x14ac:dyDescent="0.2">
      <c r="A24" s="80" t="s">
        <v>236</v>
      </c>
      <c r="B24" s="115">
        <v>0</v>
      </c>
      <c r="C24" s="115">
        <v>0</v>
      </c>
      <c r="D24" s="115">
        <v>0</v>
      </c>
      <c r="E24" s="115">
        <v>0</v>
      </c>
      <c r="F24" s="115">
        <v>0</v>
      </c>
      <c r="G24" s="115">
        <v>0</v>
      </c>
      <c r="H24" s="127">
        <v>1.127934</v>
      </c>
      <c r="J24" s="133"/>
      <c r="K24" s="122"/>
      <c r="L24" s="122"/>
      <c r="M24" s="122"/>
      <c r="N24" s="139"/>
      <c r="O24" s="122"/>
      <c r="P24" s="122"/>
      <c r="Q24" s="134"/>
    </row>
    <row r="25" spans="1:17" s="8" customFormat="1" ht="12.75" customHeight="1" x14ac:dyDescent="0.2">
      <c r="A25" s="77" t="s">
        <v>13</v>
      </c>
      <c r="B25" s="88"/>
      <c r="C25" s="88"/>
      <c r="D25" s="88"/>
      <c r="E25" s="88"/>
      <c r="F25" s="88"/>
      <c r="G25" s="88"/>
      <c r="H25" s="89"/>
      <c r="J25" s="133"/>
      <c r="K25" s="122"/>
      <c r="L25" s="122"/>
      <c r="M25" s="122"/>
      <c r="N25" s="122"/>
      <c r="O25" s="122"/>
      <c r="P25" s="122"/>
      <c r="Q25" s="134"/>
    </row>
    <row r="26" spans="1:17" s="8" customFormat="1" ht="12.75" customHeight="1" x14ac:dyDescent="0.2">
      <c r="A26" s="80" t="s">
        <v>45</v>
      </c>
      <c r="B26" s="115">
        <v>7.4153697208675853</v>
      </c>
      <c r="C26" s="115">
        <v>7.1162079878000615</v>
      </c>
      <c r="D26" s="115">
        <v>8.7135985883415632</v>
      </c>
      <c r="E26" s="115">
        <v>2.8192674758320391</v>
      </c>
      <c r="F26" s="115">
        <v>5.6834031248170476</v>
      </c>
      <c r="G26" s="115">
        <v>8.190321124970728</v>
      </c>
      <c r="H26" s="127">
        <v>196.32624600000005</v>
      </c>
      <c r="J26" s="133"/>
      <c r="K26" s="122"/>
      <c r="L26" s="122"/>
      <c r="M26" s="122"/>
      <c r="N26" s="122"/>
      <c r="O26" s="139"/>
      <c r="P26" s="122"/>
      <c r="Q26" s="134"/>
    </row>
    <row r="27" spans="1:17" s="8" customFormat="1" ht="12.75" customHeight="1" x14ac:dyDescent="0.2">
      <c r="A27" s="80" t="s">
        <v>229</v>
      </c>
      <c r="B27" s="115">
        <v>11.838535806099538</v>
      </c>
      <c r="C27" s="115">
        <v>6.9390419556071947</v>
      </c>
      <c r="D27" s="115">
        <v>7.1087265852582471</v>
      </c>
      <c r="E27" s="115">
        <v>4.7489384325135715</v>
      </c>
      <c r="F27" s="115">
        <v>6.7230889365551398</v>
      </c>
      <c r="G27" s="115">
        <v>8.9437792896369963</v>
      </c>
      <c r="H27" s="127">
        <v>533.43546899999944</v>
      </c>
      <c r="J27" s="133"/>
      <c r="K27" s="122"/>
      <c r="L27" s="122"/>
      <c r="M27" s="122"/>
      <c r="N27" s="122"/>
      <c r="O27" s="122"/>
      <c r="P27" s="122"/>
      <c r="Q27" s="134"/>
    </row>
    <row r="28" spans="1:17" s="8" customFormat="1" ht="12.75" customHeight="1" x14ac:dyDescent="0.2">
      <c r="A28" s="80" t="s">
        <v>46</v>
      </c>
      <c r="B28" s="115">
        <v>19.105080910079955</v>
      </c>
      <c r="C28" s="115">
        <v>10.912559725331906</v>
      </c>
      <c r="D28" s="115">
        <v>15.438701063927187</v>
      </c>
      <c r="E28" s="115">
        <v>11.292815331274058</v>
      </c>
      <c r="F28" s="115">
        <v>13.248582845035383</v>
      </c>
      <c r="G28" s="115">
        <v>16.869884845593347</v>
      </c>
      <c r="H28" s="127">
        <v>165.27409200000014</v>
      </c>
      <c r="J28" s="133"/>
      <c r="K28" s="122"/>
      <c r="L28" s="122"/>
      <c r="M28" s="122"/>
      <c r="N28" s="122"/>
      <c r="O28" s="122"/>
      <c r="P28" s="122"/>
      <c r="Q28" s="134"/>
    </row>
    <row r="29" spans="1:17" s="8" customFormat="1" ht="12.75" customHeight="1" x14ac:dyDescent="0.2">
      <c r="A29" s="80" t="s">
        <v>86</v>
      </c>
      <c r="B29" s="115">
        <v>37.083276073659327</v>
      </c>
      <c r="C29" s="115">
        <v>28.228096207714525</v>
      </c>
      <c r="D29" s="115">
        <v>29.061772563858504</v>
      </c>
      <c r="E29" s="115">
        <v>22.101177899530466</v>
      </c>
      <c r="F29" s="115">
        <v>26.774952522538658</v>
      </c>
      <c r="G29" s="115">
        <v>34.870804883314158</v>
      </c>
      <c r="H29" s="127">
        <v>161.9231480000002</v>
      </c>
      <c r="J29" s="133"/>
      <c r="K29" s="122"/>
      <c r="L29" s="122"/>
      <c r="M29" s="122"/>
      <c r="N29" s="122"/>
      <c r="O29" s="122"/>
      <c r="P29" s="122"/>
      <c r="Q29" s="134"/>
    </row>
    <row r="30" spans="1:17" s="8" customFormat="1" ht="12.75" customHeight="1" x14ac:dyDescent="0.2">
      <c r="A30" s="80" t="s">
        <v>87</v>
      </c>
      <c r="B30" s="165">
        <v>55.292642672407517</v>
      </c>
      <c r="C30" s="165">
        <v>44.83186872276837</v>
      </c>
      <c r="D30" s="165">
        <v>35.74093799656989</v>
      </c>
      <c r="E30" s="165">
        <v>51.805723609104881</v>
      </c>
      <c r="F30" s="165">
        <v>45.32998134239682</v>
      </c>
      <c r="G30" s="165">
        <v>60.149438478613263</v>
      </c>
      <c r="H30" s="127">
        <v>29.833414000000005</v>
      </c>
      <c r="J30" s="133"/>
      <c r="K30" s="122"/>
      <c r="L30" s="122"/>
      <c r="M30" s="122"/>
      <c r="N30" s="122"/>
      <c r="O30" s="122"/>
      <c r="P30" s="122"/>
      <c r="Q30" s="134"/>
    </row>
    <row r="31" spans="1:17" s="8" customFormat="1" ht="12.75" customHeight="1" x14ac:dyDescent="0.2">
      <c r="A31" s="77" t="s">
        <v>88</v>
      </c>
      <c r="B31" s="88"/>
      <c r="C31" s="88"/>
      <c r="D31" s="88"/>
      <c r="E31" s="88"/>
      <c r="F31" s="88"/>
      <c r="G31" s="88"/>
      <c r="H31" s="89"/>
      <c r="J31" s="9"/>
    </row>
    <row r="32" spans="1:17" s="8" customFormat="1" ht="12.75" customHeight="1" x14ac:dyDescent="0.2">
      <c r="A32" s="80" t="s">
        <v>47</v>
      </c>
      <c r="B32" s="115">
        <v>8.4241358782383031</v>
      </c>
      <c r="C32" s="115">
        <v>3.9339000989520598</v>
      </c>
      <c r="D32" s="115">
        <v>5.2259964583297194</v>
      </c>
      <c r="E32" s="115">
        <v>2.1196416063444103</v>
      </c>
      <c r="F32" s="115">
        <v>4.7956790953036998</v>
      </c>
      <c r="G32" s="115">
        <v>5.756213742109046</v>
      </c>
      <c r="H32" s="127">
        <v>234.2103960000006</v>
      </c>
    </row>
    <row r="33" spans="1:9" s="8" customFormat="1" ht="12.75" customHeight="1" x14ac:dyDescent="0.2">
      <c r="A33" s="80" t="s">
        <v>48</v>
      </c>
      <c r="B33" s="115">
        <v>10.775999097533742</v>
      </c>
      <c r="C33" s="115">
        <v>6.60701448299631</v>
      </c>
      <c r="D33" s="115">
        <v>6.0864610375845389</v>
      </c>
      <c r="E33" s="115">
        <v>3.7054798037004355</v>
      </c>
      <c r="F33" s="115">
        <v>7.1695630364832823</v>
      </c>
      <c r="G33" s="115">
        <v>8.0311977815043374</v>
      </c>
      <c r="H33" s="127">
        <v>228.08609000000018</v>
      </c>
    </row>
    <row r="34" spans="1:9" s="8" customFormat="1" ht="12.75" customHeight="1" x14ac:dyDescent="0.2">
      <c r="A34" s="80" t="s">
        <v>49</v>
      </c>
      <c r="B34" s="115">
        <v>11.010909936737955</v>
      </c>
      <c r="C34" s="115">
        <v>6.2236726493664509</v>
      </c>
      <c r="D34" s="115">
        <v>9.8420139377995834</v>
      </c>
      <c r="E34" s="115">
        <v>3.7079766970802912</v>
      </c>
      <c r="F34" s="115">
        <v>6.4327170308896386</v>
      </c>
      <c r="G34" s="115">
        <v>7.7642878535948796</v>
      </c>
      <c r="H34" s="127">
        <v>237.03913800000026</v>
      </c>
    </row>
    <row r="35" spans="1:9" s="8" customFormat="1" ht="12.75" customHeight="1" x14ac:dyDescent="0.2">
      <c r="A35" s="80" t="s">
        <v>50</v>
      </c>
      <c r="B35" s="115">
        <v>19.172655306650835</v>
      </c>
      <c r="C35" s="115">
        <v>12.220761395209998</v>
      </c>
      <c r="D35" s="115">
        <v>12.237379180745418</v>
      </c>
      <c r="E35" s="115">
        <v>11.131516201405439</v>
      </c>
      <c r="F35" s="115">
        <v>11.204763038215066</v>
      </c>
      <c r="G35" s="115">
        <v>17.678860879530397</v>
      </c>
      <c r="H35" s="127">
        <v>218.07358100000013</v>
      </c>
    </row>
    <row r="36" spans="1:9" s="8" customFormat="1" ht="12.75" customHeight="1" x14ac:dyDescent="0.2">
      <c r="A36" s="80" t="s">
        <v>51</v>
      </c>
      <c r="B36" s="115">
        <v>43.456318362313723</v>
      </c>
      <c r="C36" s="115">
        <v>36.850505402059916</v>
      </c>
      <c r="D36" s="115">
        <v>36.677841252274618</v>
      </c>
      <c r="E36" s="115">
        <v>32.053695726217505</v>
      </c>
      <c r="F36" s="115">
        <v>34.554033363079697</v>
      </c>
      <c r="G36" s="115">
        <v>45.649226389465696</v>
      </c>
      <c r="H36" s="127">
        <v>169.38316400000022</v>
      </c>
    </row>
    <row r="37" spans="1:9" s="8" customFormat="1" ht="12.75" customHeight="1" x14ac:dyDescent="0.2">
      <c r="A37" s="40" t="s">
        <v>230</v>
      </c>
      <c r="B37" s="88"/>
      <c r="C37" s="88"/>
      <c r="D37" s="88"/>
      <c r="E37" s="88"/>
      <c r="F37" s="88"/>
      <c r="G37" s="88"/>
      <c r="H37" s="89"/>
    </row>
    <row r="38" spans="1:9" s="8" customFormat="1" ht="12.75" customHeight="1" x14ac:dyDescent="0.2">
      <c r="A38" s="36" t="s">
        <v>231</v>
      </c>
      <c r="B38" s="115">
        <v>16.981770298959429</v>
      </c>
      <c r="C38" s="115">
        <v>11.313187623117866</v>
      </c>
      <c r="D38" s="115">
        <v>12.2419440776354</v>
      </c>
      <c r="E38" s="115">
        <v>8.8954589385432463</v>
      </c>
      <c r="F38" s="115">
        <v>11.268698849276175</v>
      </c>
      <c r="G38" s="115">
        <v>14.682892344374423</v>
      </c>
      <c r="H38" s="127">
        <v>1065.8891200000035</v>
      </c>
    </row>
    <row r="39" spans="1:9" s="8" customFormat="1" ht="12.75" customHeight="1" x14ac:dyDescent="0.2">
      <c r="A39" s="36" t="s">
        <v>232</v>
      </c>
      <c r="B39" s="165" t="s">
        <v>275</v>
      </c>
      <c r="C39" s="165" t="s">
        <v>275</v>
      </c>
      <c r="D39" s="165" t="s">
        <v>275</v>
      </c>
      <c r="E39" s="165" t="s">
        <v>275</v>
      </c>
      <c r="F39" s="165" t="s">
        <v>275</v>
      </c>
      <c r="G39" s="165" t="s">
        <v>275</v>
      </c>
      <c r="H39" s="127">
        <v>4.4134030000000006</v>
      </c>
    </row>
    <row r="40" spans="1:9" s="8" customFormat="1" ht="12.75" customHeight="1" x14ac:dyDescent="0.2">
      <c r="A40" s="36" t="s">
        <v>233</v>
      </c>
      <c r="B40" s="165" t="s">
        <v>275</v>
      </c>
      <c r="C40" s="165" t="s">
        <v>275</v>
      </c>
      <c r="D40" s="165" t="s">
        <v>275</v>
      </c>
      <c r="E40" s="165" t="s">
        <v>275</v>
      </c>
      <c r="F40" s="165" t="s">
        <v>275</v>
      </c>
      <c r="G40" s="165" t="s">
        <v>275</v>
      </c>
      <c r="H40" s="127">
        <v>2.613299</v>
      </c>
    </row>
    <row r="41" spans="1:9" s="8" customFormat="1" ht="12.75" customHeight="1" x14ac:dyDescent="0.2">
      <c r="A41" s="142" t="s">
        <v>234</v>
      </c>
      <c r="B41" s="187" t="s">
        <v>275</v>
      </c>
      <c r="C41" s="187" t="s">
        <v>275</v>
      </c>
      <c r="D41" s="187" t="s">
        <v>275</v>
      </c>
      <c r="E41" s="187" t="s">
        <v>275</v>
      </c>
      <c r="F41" s="187" t="s">
        <v>275</v>
      </c>
      <c r="G41" s="187" t="s">
        <v>275</v>
      </c>
      <c r="H41" s="128">
        <v>13.876546999999997</v>
      </c>
    </row>
    <row r="42" spans="1:9" s="8" customFormat="1" ht="42.75" customHeight="1" x14ac:dyDescent="0.2">
      <c r="A42" s="397"/>
      <c r="B42" s="397"/>
      <c r="C42" s="397"/>
      <c r="D42" s="397"/>
      <c r="E42" s="397"/>
      <c r="F42" s="397"/>
      <c r="G42" s="397"/>
      <c r="H42" s="397"/>
      <c r="I42" s="140"/>
    </row>
  </sheetData>
  <mergeCells count="7">
    <mergeCell ref="A42:H42"/>
    <mergeCell ref="G3:G4"/>
    <mergeCell ref="H3:H4"/>
    <mergeCell ref="A1:H1"/>
    <mergeCell ref="A2:H2"/>
    <mergeCell ref="A3:A4"/>
    <mergeCell ref="B3:F3"/>
  </mergeCells>
  <printOptions horizontalCentered="1"/>
  <pageMargins left="0.25" right="0.25" top="0.75" bottom="0.75" header="0.3" footer="0.3"/>
  <pageSetup paperSize="9" scale="87"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0"/>
  <sheetViews>
    <sheetView zoomScaleNormal="100" workbookViewId="0">
      <selection activeCell="A47" sqref="A47:K47"/>
    </sheetView>
  </sheetViews>
  <sheetFormatPr defaultRowHeight="12.75" x14ac:dyDescent="0.2"/>
  <cols>
    <col min="1" max="1" width="15.7109375" style="55" customWidth="1"/>
    <col min="2" max="2" width="11.140625" style="55" customWidth="1"/>
    <col min="3" max="6" width="8.7109375" style="55" customWidth="1"/>
    <col min="7" max="7" width="11.85546875" style="55" customWidth="1"/>
    <col min="8" max="9" width="8.7109375" style="55" customWidth="1"/>
    <col min="10" max="10" width="10.140625" style="55" customWidth="1"/>
    <col min="11" max="11" width="11.140625" style="55" customWidth="1"/>
    <col min="12" max="16384" width="9.140625" style="55"/>
  </cols>
  <sheetData>
    <row r="1" spans="1:11" s="8" customFormat="1" ht="19.5" customHeight="1" x14ac:dyDescent="0.2">
      <c r="A1" s="202" t="s">
        <v>156</v>
      </c>
      <c r="B1" s="203"/>
      <c r="C1" s="203"/>
      <c r="D1" s="203"/>
      <c r="E1" s="203"/>
      <c r="F1" s="203"/>
      <c r="G1" s="203"/>
      <c r="H1" s="203"/>
      <c r="I1" s="203"/>
      <c r="J1" s="203"/>
      <c r="K1" s="204"/>
    </row>
    <row r="2" spans="1:11" s="8" customFormat="1" ht="38.25" customHeight="1" x14ac:dyDescent="0.2">
      <c r="A2" s="346" t="s">
        <v>304</v>
      </c>
      <c r="B2" s="402"/>
      <c r="C2" s="402"/>
      <c r="D2" s="402"/>
      <c r="E2" s="402"/>
      <c r="F2" s="402"/>
      <c r="G2" s="402"/>
      <c r="H2" s="402"/>
      <c r="I2" s="402"/>
      <c r="J2" s="402"/>
      <c r="K2" s="403"/>
    </row>
    <row r="3" spans="1:11" s="46" customFormat="1" ht="13.5" customHeight="1" x14ac:dyDescent="0.2">
      <c r="A3" s="384"/>
      <c r="B3" s="404" t="s">
        <v>179</v>
      </c>
      <c r="C3" s="337" t="s">
        <v>189</v>
      </c>
      <c r="D3" s="337"/>
      <c r="E3" s="337"/>
      <c r="F3" s="337"/>
      <c r="G3" s="337"/>
      <c r="H3" s="337"/>
      <c r="I3" s="337"/>
      <c r="J3" s="349" t="s">
        <v>181</v>
      </c>
      <c r="K3" s="351" t="s">
        <v>149</v>
      </c>
    </row>
    <row r="4" spans="1:11" s="14" customFormat="1" ht="38.25" customHeight="1" x14ac:dyDescent="0.2">
      <c r="A4" s="385"/>
      <c r="B4" s="405"/>
      <c r="C4" s="12" t="s">
        <v>124</v>
      </c>
      <c r="D4" s="12" t="s">
        <v>125</v>
      </c>
      <c r="E4" s="12" t="s">
        <v>126</v>
      </c>
      <c r="F4" s="12" t="s">
        <v>127</v>
      </c>
      <c r="G4" s="12" t="s">
        <v>122</v>
      </c>
      <c r="H4" s="12" t="s">
        <v>109</v>
      </c>
      <c r="I4" s="12" t="s">
        <v>2</v>
      </c>
      <c r="J4" s="405"/>
      <c r="K4" s="406"/>
    </row>
    <row r="5" spans="1:11" s="14" customFormat="1" ht="12.75" customHeight="1" x14ac:dyDescent="0.2">
      <c r="A5" s="182"/>
      <c r="B5" s="183"/>
      <c r="C5" s="83"/>
      <c r="D5" s="83"/>
      <c r="E5" s="83"/>
      <c r="F5" s="83"/>
      <c r="G5" s="83"/>
      <c r="H5" s="83"/>
      <c r="I5" s="83"/>
      <c r="J5" s="183"/>
      <c r="K5" s="184"/>
    </row>
    <row r="6" spans="1:11" s="9" customFormat="1" ht="12.75" customHeight="1" x14ac:dyDescent="0.2">
      <c r="A6" s="76" t="s">
        <v>2</v>
      </c>
      <c r="B6" s="143">
        <v>13.312831238696338</v>
      </c>
      <c r="C6" s="143">
        <v>3.2921560751223744</v>
      </c>
      <c r="D6" s="191">
        <v>0.99496972084462265</v>
      </c>
      <c r="E6" s="143">
        <v>0.87975902966613184</v>
      </c>
      <c r="F6" s="143">
        <v>0.51554686615580936</v>
      </c>
      <c r="G6" s="143">
        <v>1.4912812660722632</v>
      </c>
      <c r="H6" s="143">
        <v>92.630039620751177</v>
      </c>
      <c r="I6" s="158">
        <v>100</v>
      </c>
      <c r="J6" s="143">
        <v>17.346558586297895</v>
      </c>
      <c r="K6" s="146">
        <v>1086.7923690000039</v>
      </c>
    </row>
    <row r="7" spans="1:11" s="9" customFormat="1" ht="12.75" customHeight="1" x14ac:dyDescent="0.2">
      <c r="A7" s="76"/>
      <c r="B7" s="115"/>
      <c r="C7" s="115"/>
      <c r="D7" s="126"/>
      <c r="E7" s="126"/>
      <c r="F7" s="126"/>
      <c r="G7" s="115"/>
      <c r="H7" s="115"/>
      <c r="I7" s="86"/>
      <c r="J7" s="115"/>
      <c r="K7" s="127"/>
    </row>
    <row r="8" spans="1:11" s="13" customFormat="1" ht="12.75" customHeight="1" x14ac:dyDescent="0.2">
      <c r="A8" s="40" t="s">
        <v>225</v>
      </c>
      <c r="B8" s="115"/>
      <c r="C8" s="115"/>
      <c r="D8" s="126"/>
      <c r="E8" s="126"/>
      <c r="F8" s="126"/>
      <c r="G8" s="115"/>
      <c r="H8" s="115"/>
      <c r="I8" s="90"/>
      <c r="J8" s="115"/>
      <c r="K8" s="127"/>
    </row>
    <row r="9" spans="1:11" s="8" customFormat="1" ht="12.75" customHeight="1" x14ac:dyDescent="0.2">
      <c r="A9" s="101" t="s">
        <v>226</v>
      </c>
      <c r="B9" s="115">
        <v>25.522646524838745</v>
      </c>
      <c r="C9" s="115">
        <v>3.3866214568920436</v>
      </c>
      <c r="D9" s="115">
        <v>1.7027712178318037</v>
      </c>
      <c r="E9" s="115">
        <v>1.4851937115598723</v>
      </c>
      <c r="F9" s="115">
        <v>0.50137181806605335</v>
      </c>
      <c r="G9" s="115">
        <v>1.5419566478745617</v>
      </c>
      <c r="H9" s="115">
        <v>91.060451424660897</v>
      </c>
      <c r="I9" s="86">
        <v>100</v>
      </c>
      <c r="J9" s="115">
        <v>29.561996935835204</v>
      </c>
      <c r="K9" s="127">
        <v>392.73866799999973</v>
      </c>
    </row>
    <row r="10" spans="1:11" s="8" customFormat="1" ht="12.75" customHeight="1" x14ac:dyDescent="0.2">
      <c r="A10" s="101" t="s">
        <v>227</v>
      </c>
      <c r="B10" s="115">
        <v>6.8195508974712071</v>
      </c>
      <c r="C10" s="115">
        <v>2.2932456324810566</v>
      </c>
      <c r="D10" s="115">
        <v>0.45744543833532053</v>
      </c>
      <c r="E10" s="115">
        <v>0.58986323468170765</v>
      </c>
      <c r="F10" s="115">
        <v>0.2648368662347102</v>
      </c>
      <c r="G10" s="115">
        <v>1.6492119731624848</v>
      </c>
      <c r="H10" s="115">
        <v>94.468521833719194</v>
      </c>
      <c r="I10" s="86">
        <v>100</v>
      </c>
      <c r="J10" s="115">
        <v>9.8049844018016454</v>
      </c>
      <c r="K10" s="127">
        <v>314.08467100000013</v>
      </c>
    </row>
    <row r="11" spans="1:11" s="8" customFormat="1" ht="12.75" customHeight="1" x14ac:dyDescent="0.2">
      <c r="A11" s="101" t="s">
        <v>228</v>
      </c>
      <c r="B11" s="115">
        <v>6.0600644215661505</v>
      </c>
      <c r="C11" s="115">
        <v>4.0202213322491094</v>
      </c>
      <c r="D11" s="115">
        <v>0.7077018882302073</v>
      </c>
      <c r="E11" s="115">
        <v>0.49360707108155694</v>
      </c>
      <c r="F11" s="115">
        <v>0.7374366800367923</v>
      </c>
      <c r="G11" s="115">
        <v>1.3083563678860894</v>
      </c>
      <c r="H11" s="115">
        <v>92.73267666051629</v>
      </c>
      <c r="I11" s="86">
        <v>100</v>
      </c>
      <c r="J11" s="115">
        <v>10.954505686950322</v>
      </c>
      <c r="K11" s="127">
        <v>379.96902999999952</v>
      </c>
    </row>
    <row r="12" spans="1:11" s="8" customFormat="1" ht="12.75" customHeight="1" x14ac:dyDescent="0.2">
      <c r="A12" s="77" t="s">
        <v>237</v>
      </c>
      <c r="B12" s="115"/>
      <c r="C12" s="115"/>
      <c r="D12" s="126"/>
      <c r="E12" s="126"/>
      <c r="F12" s="126"/>
      <c r="G12" s="115"/>
      <c r="H12" s="115"/>
      <c r="I12" s="88"/>
      <c r="J12" s="115"/>
      <c r="K12" s="127"/>
    </row>
    <row r="13" spans="1:11" s="8" customFormat="1" ht="12.75" customHeight="1" x14ac:dyDescent="0.2">
      <c r="A13" s="80" t="s">
        <v>0</v>
      </c>
      <c r="B13" s="115">
        <v>37.943973249760113</v>
      </c>
      <c r="C13" s="115">
        <v>4.147887290420802</v>
      </c>
      <c r="D13" s="115">
        <v>1.7530354705915785</v>
      </c>
      <c r="E13" s="115">
        <v>1.9702237473936586</v>
      </c>
      <c r="F13" s="115">
        <v>0.82222003974721147</v>
      </c>
      <c r="G13" s="115">
        <v>1.2100626907595189</v>
      </c>
      <c r="H13" s="115">
        <v>89.56911053481528</v>
      </c>
      <c r="I13" s="86">
        <v>100</v>
      </c>
      <c r="J13" s="115">
        <v>42.510728298313374</v>
      </c>
      <c r="K13" s="127">
        <v>239.48346000000035</v>
      </c>
    </row>
    <row r="14" spans="1:11" s="8" customFormat="1" ht="12.75" customHeight="1" x14ac:dyDescent="0.2">
      <c r="A14" s="80" t="s">
        <v>1</v>
      </c>
      <c r="B14" s="115">
        <v>6.3510832269556659</v>
      </c>
      <c r="C14" s="115">
        <v>3.0502921337747733</v>
      </c>
      <c r="D14" s="115">
        <v>0.78070995474449356</v>
      </c>
      <c r="E14" s="115">
        <v>0.57154999181059851</v>
      </c>
      <c r="F14" s="115">
        <v>0.42886873505067546</v>
      </c>
      <c r="G14" s="115">
        <v>1.57076490741819</v>
      </c>
      <c r="H14" s="115">
        <v>93.495180870333542</v>
      </c>
      <c r="I14" s="86">
        <v>100</v>
      </c>
      <c r="J14" s="115">
        <v>10.234155581149446</v>
      </c>
      <c r="K14" s="127">
        <v>847.30890900000486</v>
      </c>
    </row>
    <row r="15" spans="1:11" s="8" customFormat="1" ht="12.75" customHeight="1" x14ac:dyDescent="0.2">
      <c r="A15" s="78" t="s">
        <v>85</v>
      </c>
      <c r="B15" s="115"/>
      <c r="C15" s="115"/>
      <c r="D15" s="126"/>
      <c r="E15" s="126"/>
      <c r="F15" s="126"/>
      <c r="G15" s="115"/>
      <c r="H15" s="115"/>
      <c r="I15" s="88"/>
      <c r="J15" s="115"/>
      <c r="K15" s="127"/>
    </row>
    <row r="16" spans="1:11" s="8" customFormat="1" ht="12.75" customHeight="1" x14ac:dyDescent="0.2">
      <c r="A16" s="80" t="s">
        <v>64</v>
      </c>
      <c r="B16" s="115">
        <v>10.046106913335464</v>
      </c>
      <c r="C16" s="115">
        <v>1.6442772061745963</v>
      </c>
      <c r="D16" s="115">
        <v>1.7822941547908582</v>
      </c>
      <c r="E16" s="115">
        <v>0.24840464844976509</v>
      </c>
      <c r="F16" s="115">
        <v>0.43719260174409885</v>
      </c>
      <c r="G16" s="115">
        <v>3.2835970414292599</v>
      </c>
      <c r="H16" s="115">
        <v>92.604234347411392</v>
      </c>
      <c r="I16" s="86">
        <v>100</v>
      </c>
      <c r="J16" s="115">
        <v>12.803312314262838</v>
      </c>
      <c r="K16" s="127">
        <v>190.26214000000004</v>
      </c>
    </row>
    <row r="17" spans="1:11" s="8" customFormat="1" ht="12.75" customHeight="1" x14ac:dyDescent="0.2">
      <c r="A17" s="80" t="s">
        <v>65</v>
      </c>
      <c r="B17" s="115">
        <v>13.48683021825631</v>
      </c>
      <c r="C17" s="115">
        <v>3.3007342898692165</v>
      </c>
      <c r="D17" s="115">
        <v>1.0680253403884434</v>
      </c>
      <c r="E17" s="115">
        <v>1.213503211580603</v>
      </c>
      <c r="F17" s="115">
        <v>0.68654200113488728</v>
      </c>
      <c r="G17" s="115">
        <v>1.0757967097998704</v>
      </c>
      <c r="H17" s="115">
        <v>92.530263671914327</v>
      </c>
      <c r="I17" s="86">
        <v>100</v>
      </c>
      <c r="J17" s="115">
        <v>18.024236637284861</v>
      </c>
      <c r="K17" s="127">
        <v>694.94830500000296</v>
      </c>
    </row>
    <row r="18" spans="1:11" s="8" customFormat="1" ht="12.75" customHeight="1" x14ac:dyDescent="0.2">
      <c r="A18" s="80" t="s">
        <v>66</v>
      </c>
      <c r="B18" s="115">
        <v>15.796256612770497</v>
      </c>
      <c r="C18" s="115">
        <v>4.8179255397919434</v>
      </c>
      <c r="D18" s="115">
        <v>0</v>
      </c>
      <c r="E18" s="115">
        <v>0.32508569567973716</v>
      </c>
      <c r="F18" s="115">
        <v>0</v>
      </c>
      <c r="G18" s="115">
        <v>1.2319844709885777</v>
      </c>
      <c r="H18" s="115">
        <v>92.998370726930872</v>
      </c>
      <c r="I18" s="86">
        <v>100</v>
      </c>
      <c r="J18" s="115">
        <v>19.298402965932596</v>
      </c>
      <c r="K18" s="127">
        <v>201.58192400000027</v>
      </c>
    </row>
    <row r="19" spans="1:11" s="8" customFormat="1" ht="12.75" customHeight="1" x14ac:dyDescent="0.2">
      <c r="A19" s="78" t="s">
        <v>43</v>
      </c>
      <c r="B19" s="115"/>
      <c r="C19" s="115"/>
      <c r="D19" s="115"/>
      <c r="E19" s="126"/>
      <c r="F19" s="115"/>
      <c r="G19" s="115"/>
      <c r="H19" s="115"/>
      <c r="I19" s="88"/>
      <c r="J19" s="115"/>
      <c r="K19" s="127"/>
    </row>
    <row r="20" spans="1:11" s="8" customFormat="1" ht="12.75" customHeight="1" x14ac:dyDescent="0.2">
      <c r="A20" s="80" t="s">
        <v>44</v>
      </c>
      <c r="B20" s="115">
        <v>2.3686288158815421</v>
      </c>
      <c r="C20" s="115">
        <v>3.2612466247299481</v>
      </c>
      <c r="D20" s="115">
        <v>0.92487436006679768</v>
      </c>
      <c r="E20" s="115">
        <v>0.92475458602357374</v>
      </c>
      <c r="F20" s="115">
        <v>0.30677384104985173</v>
      </c>
      <c r="G20" s="115">
        <v>1.4880135923700724</v>
      </c>
      <c r="H20" s="115">
        <v>92.999128455525366</v>
      </c>
      <c r="I20" s="86">
        <v>100</v>
      </c>
      <c r="J20" s="115">
        <v>6.9490059897958893</v>
      </c>
      <c r="K20" s="127">
        <v>913.38654900000461</v>
      </c>
    </row>
    <row r="21" spans="1:11" s="8" customFormat="1" ht="12.75" customHeight="1" x14ac:dyDescent="0.2">
      <c r="A21" s="80" t="s">
        <v>108</v>
      </c>
      <c r="B21" s="115">
        <v>72.29730656317048</v>
      </c>
      <c r="C21" s="115">
        <v>3.5200977810782041</v>
      </c>
      <c r="D21" s="115">
        <v>1.3899024018858654</v>
      </c>
      <c r="E21" s="115">
        <v>0.65486920107438029</v>
      </c>
      <c r="F21" s="115">
        <v>1.6456737227853111</v>
      </c>
      <c r="G21" s="115">
        <v>1.536930546496299</v>
      </c>
      <c r="H21" s="115">
        <v>90.51034086042678</v>
      </c>
      <c r="I21" s="86">
        <v>100</v>
      </c>
      <c r="J21" s="115">
        <v>73.473407158769717</v>
      </c>
      <c r="K21" s="127">
        <v>170.19734600000021</v>
      </c>
    </row>
    <row r="22" spans="1:11" s="8" customFormat="1" ht="12.75" customHeight="1" x14ac:dyDescent="0.2">
      <c r="A22" s="87" t="s">
        <v>107</v>
      </c>
      <c r="B22" s="115">
        <v>68.467521054254462</v>
      </c>
      <c r="C22" s="115">
        <v>2.6345834753688067</v>
      </c>
      <c r="D22" s="115">
        <v>1.7427170867852066</v>
      </c>
      <c r="E22" s="115">
        <v>0.82110207506168165</v>
      </c>
      <c r="F22" s="115">
        <v>2.063413741914585</v>
      </c>
      <c r="G22" s="115">
        <v>1.0785892600434985</v>
      </c>
      <c r="H22" s="115">
        <v>90.729011517957218</v>
      </c>
      <c r="I22" s="86">
        <v>100</v>
      </c>
      <c r="J22" s="115">
        <v>69.942164598252972</v>
      </c>
      <c r="K22" s="127">
        <v>135.74073600000011</v>
      </c>
    </row>
    <row r="23" spans="1:11" s="8" customFormat="1" ht="12.75" customHeight="1" x14ac:dyDescent="0.2">
      <c r="A23" s="87" t="s">
        <v>98</v>
      </c>
      <c r="B23" s="165">
        <v>87.38462663622451</v>
      </c>
      <c r="C23" s="165">
        <v>7.0085536563231274</v>
      </c>
      <c r="D23" s="166">
        <v>0</v>
      </c>
      <c r="E23" s="166">
        <v>0</v>
      </c>
      <c r="F23" s="166">
        <v>0</v>
      </c>
      <c r="G23" s="165">
        <v>3.3425516903723267</v>
      </c>
      <c r="H23" s="165">
        <v>89.648894653304552</v>
      </c>
      <c r="I23" s="86">
        <v>100</v>
      </c>
      <c r="J23" s="165">
        <v>87.38462663622451</v>
      </c>
      <c r="K23" s="127">
        <v>34.456609999999998</v>
      </c>
    </row>
    <row r="24" spans="1:11" s="8" customFormat="1" ht="12.75" customHeight="1" x14ac:dyDescent="0.2">
      <c r="A24" s="80" t="s">
        <v>97</v>
      </c>
      <c r="B24" s="115">
        <v>0</v>
      </c>
      <c r="C24" s="115">
        <v>0</v>
      </c>
      <c r="D24" s="115">
        <v>0</v>
      </c>
      <c r="E24" s="115">
        <v>0</v>
      </c>
      <c r="F24" s="115">
        <v>0</v>
      </c>
      <c r="G24" s="115">
        <v>0</v>
      </c>
      <c r="H24" s="115">
        <v>100</v>
      </c>
      <c r="I24" s="86">
        <v>100</v>
      </c>
      <c r="J24" s="115">
        <v>0</v>
      </c>
      <c r="K24" s="127">
        <v>3.2084739999999998</v>
      </c>
    </row>
    <row r="25" spans="1:11" s="8" customFormat="1" ht="12.75" customHeight="1" x14ac:dyDescent="0.2">
      <c r="A25" s="79" t="s">
        <v>96</v>
      </c>
      <c r="B25" s="115"/>
      <c r="C25" s="115"/>
      <c r="D25" s="115"/>
      <c r="E25" s="115"/>
      <c r="F25" s="115"/>
      <c r="G25" s="115"/>
      <c r="H25" s="115"/>
      <c r="I25" s="86"/>
      <c r="J25" s="115"/>
      <c r="K25" s="127"/>
    </row>
    <row r="26" spans="1:11" s="8" customFormat="1" ht="12.75" customHeight="1" x14ac:dyDescent="0.2">
      <c r="A26" s="81" t="s">
        <v>123</v>
      </c>
      <c r="B26" s="115">
        <v>12.434522545217924</v>
      </c>
      <c r="C26" s="115">
        <v>3.3255119839885383</v>
      </c>
      <c r="D26" s="115">
        <v>1.0050506886285853</v>
      </c>
      <c r="E26" s="115">
        <v>0.88867269030314666</v>
      </c>
      <c r="F26" s="115">
        <v>0.52077035310215347</v>
      </c>
      <c r="G26" s="115">
        <v>1.4370806814074002</v>
      </c>
      <c r="H26" s="115">
        <v>92.742085564209248</v>
      </c>
      <c r="I26" s="86">
        <v>100</v>
      </c>
      <c r="J26" s="115">
        <v>16.509119353053862</v>
      </c>
      <c r="K26" s="127">
        <v>1075.8915070000037</v>
      </c>
    </row>
    <row r="27" spans="1:11" s="8" customFormat="1" ht="12.75" customHeight="1" x14ac:dyDescent="0.2">
      <c r="A27" s="81" t="s">
        <v>95</v>
      </c>
      <c r="B27" s="165" t="s">
        <v>275</v>
      </c>
      <c r="C27" s="165" t="s">
        <v>275</v>
      </c>
      <c r="D27" s="165" t="s">
        <v>275</v>
      </c>
      <c r="E27" s="165" t="s">
        <v>275</v>
      </c>
      <c r="F27" s="165" t="s">
        <v>275</v>
      </c>
      <c r="G27" s="165" t="s">
        <v>275</v>
      </c>
      <c r="H27" s="165" t="s">
        <v>275</v>
      </c>
      <c r="I27" s="86">
        <v>100</v>
      </c>
      <c r="J27" s="165" t="s">
        <v>275</v>
      </c>
      <c r="K27" s="127">
        <v>10.900861999999998</v>
      </c>
    </row>
    <row r="28" spans="1:11" s="8" customFormat="1" ht="12.75" customHeight="1" x14ac:dyDescent="0.2">
      <c r="A28" s="77" t="s">
        <v>13</v>
      </c>
      <c r="B28" s="88"/>
      <c r="C28" s="88"/>
      <c r="D28" s="88"/>
      <c r="E28" s="88"/>
      <c r="F28" s="88"/>
      <c r="G28" s="88"/>
      <c r="H28" s="88"/>
      <c r="I28" s="86"/>
      <c r="J28" s="115"/>
      <c r="K28" s="127"/>
    </row>
    <row r="29" spans="1:11" s="8" customFormat="1" ht="12.75" customHeight="1" x14ac:dyDescent="0.2">
      <c r="A29" s="80" t="s">
        <v>45</v>
      </c>
      <c r="B29" s="115">
        <v>4.1163711753547201</v>
      </c>
      <c r="C29" s="115">
        <v>2.340993674376068</v>
      </c>
      <c r="D29" s="115">
        <v>0.58700760773472926</v>
      </c>
      <c r="E29" s="115">
        <v>1.3244739574962381</v>
      </c>
      <c r="F29" s="115">
        <v>0</v>
      </c>
      <c r="G29" s="115">
        <v>1.0597360477213014</v>
      </c>
      <c r="H29" s="115">
        <v>94.687788712671633</v>
      </c>
      <c r="I29" s="86">
        <v>100</v>
      </c>
      <c r="J29" s="115">
        <v>8.3688464149617623</v>
      </c>
      <c r="K29" s="127">
        <v>196.32624600000005</v>
      </c>
    </row>
    <row r="30" spans="1:11" s="8" customFormat="1" ht="12.75" customHeight="1" x14ac:dyDescent="0.2">
      <c r="A30" s="80" t="s">
        <v>229</v>
      </c>
      <c r="B30" s="115">
        <v>4.8280882124844213</v>
      </c>
      <c r="C30" s="115">
        <v>3.5680958815282713</v>
      </c>
      <c r="D30" s="115">
        <v>0.28849431457659624</v>
      </c>
      <c r="E30" s="115">
        <v>0.12284784909943824</v>
      </c>
      <c r="F30" s="115">
        <v>0.68121510682672726</v>
      </c>
      <c r="G30" s="115">
        <v>1.8035992278571209</v>
      </c>
      <c r="H30" s="115">
        <v>93.37272471471158</v>
      </c>
      <c r="I30" s="86">
        <v>100</v>
      </c>
      <c r="J30" s="115">
        <v>8.633407539684999</v>
      </c>
      <c r="K30" s="127">
        <v>533.43546899999944</v>
      </c>
    </row>
    <row r="31" spans="1:11" s="8" customFormat="1" ht="12.75" customHeight="1" x14ac:dyDescent="0.2">
      <c r="A31" s="80" t="s">
        <v>46</v>
      </c>
      <c r="B31" s="115">
        <v>13.548871289518262</v>
      </c>
      <c r="C31" s="115">
        <v>3.4165239885268859</v>
      </c>
      <c r="D31" s="115">
        <v>0</v>
      </c>
      <c r="E31" s="115">
        <v>1.2813200026535303</v>
      </c>
      <c r="F31" s="115">
        <v>0</v>
      </c>
      <c r="G31" s="115">
        <v>2.2914480752373438</v>
      </c>
      <c r="H31" s="115">
        <v>93.010707933582211</v>
      </c>
      <c r="I31" s="86">
        <v>100</v>
      </c>
      <c r="J31" s="115">
        <v>16.348480680202439</v>
      </c>
      <c r="K31" s="127">
        <v>165.27409200000014</v>
      </c>
    </row>
    <row r="32" spans="1:11" s="8" customFormat="1" ht="12.75" customHeight="1" x14ac:dyDescent="0.2">
      <c r="A32" s="80" t="s">
        <v>86</v>
      </c>
      <c r="B32" s="115">
        <v>39.644276802227154</v>
      </c>
      <c r="C32" s="115">
        <v>3.39647423356665</v>
      </c>
      <c r="D32" s="115">
        <v>5.0158819787767408</v>
      </c>
      <c r="E32" s="115">
        <v>2.5863257055748421</v>
      </c>
      <c r="F32" s="115">
        <v>0.57361224227187013</v>
      </c>
      <c r="G32" s="115">
        <v>0.44365676487465466</v>
      </c>
      <c r="H32" s="115">
        <v>87.20393825347314</v>
      </c>
      <c r="I32" s="86">
        <v>100</v>
      </c>
      <c r="J32" s="115">
        <v>46.168090185598423</v>
      </c>
      <c r="K32" s="127">
        <v>161.9231480000002</v>
      </c>
    </row>
    <row r="33" spans="1:11" s="8" customFormat="1" ht="12.75" customHeight="1" x14ac:dyDescent="0.2">
      <c r="A33" s="80" t="s">
        <v>87</v>
      </c>
      <c r="B33" s="165">
        <v>81.320049391598303</v>
      </c>
      <c r="C33" s="165">
        <v>3.3624043161805077</v>
      </c>
      <c r="D33" s="166">
        <v>0</v>
      </c>
      <c r="E33" s="166">
        <v>0</v>
      </c>
      <c r="F33" s="165">
        <v>3.4869291191413758</v>
      </c>
      <c r="G33" s="166">
        <v>0</v>
      </c>
      <c r="H33" s="165">
        <v>93.150666564678133</v>
      </c>
      <c r="I33" s="86">
        <v>100</v>
      </c>
      <c r="J33" s="165">
        <v>81.320049391598303</v>
      </c>
      <c r="K33" s="127">
        <v>29.833414000000005</v>
      </c>
    </row>
    <row r="34" spans="1:11" s="8" customFormat="1" ht="12.75" customHeight="1" x14ac:dyDescent="0.2">
      <c r="A34" s="77" t="s">
        <v>88</v>
      </c>
      <c r="B34" s="88"/>
      <c r="C34" s="88"/>
      <c r="D34" s="88"/>
      <c r="E34" s="115"/>
      <c r="F34" s="88"/>
      <c r="G34" s="88"/>
      <c r="H34" s="88"/>
      <c r="I34" s="86"/>
      <c r="J34" s="115"/>
      <c r="K34" s="127"/>
    </row>
    <row r="35" spans="1:11" s="8" customFormat="1" ht="12.75" customHeight="1" x14ac:dyDescent="0.2">
      <c r="A35" s="80" t="s">
        <v>47</v>
      </c>
      <c r="B35" s="115">
        <v>3.948562983515044</v>
      </c>
      <c r="C35" s="115">
        <v>2.9126187891335031</v>
      </c>
      <c r="D35" s="115">
        <v>0.39657120941804724</v>
      </c>
      <c r="E35" s="115">
        <v>0.27979714444443288</v>
      </c>
      <c r="F35" s="115">
        <v>0.82974284369511719</v>
      </c>
      <c r="G35" s="115">
        <v>1.6565823149882684</v>
      </c>
      <c r="H35" s="115">
        <v>93.92468769832054</v>
      </c>
      <c r="I35" s="86">
        <v>100</v>
      </c>
      <c r="J35" s="115">
        <v>7.1409789170929878</v>
      </c>
      <c r="K35" s="127">
        <v>234.2103960000006</v>
      </c>
    </row>
    <row r="36" spans="1:11" s="8" customFormat="1" ht="12.75" customHeight="1" x14ac:dyDescent="0.2">
      <c r="A36" s="80" t="s">
        <v>48</v>
      </c>
      <c r="B36" s="115">
        <v>4.263746202146744</v>
      </c>
      <c r="C36" s="115">
        <v>3.4686643977280647</v>
      </c>
      <c r="D36" s="115">
        <v>0.50526974266602542</v>
      </c>
      <c r="E36" s="115">
        <v>0</v>
      </c>
      <c r="F36" s="115">
        <v>0.74116707423937978</v>
      </c>
      <c r="G36" s="115">
        <v>0.69972482758593424</v>
      </c>
      <c r="H36" s="115">
        <v>94.203904762451728</v>
      </c>
      <c r="I36" s="86">
        <v>100</v>
      </c>
      <c r="J36" s="115">
        <v>8.2376803425408376</v>
      </c>
      <c r="K36" s="127">
        <v>228.08609000000018</v>
      </c>
    </row>
    <row r="37" spans="1:11" s="8" customFormat="1" ht="12.75" customHeight="1" x14ac:dyDescent="0.2">
      <c r="A37" s="80" t="s">
        <v>49</v>
      </c>
      <c r="B37" s="115">
        <v>3.9216013348816685</v>
      </c>
      <c r="C37" s="115">
        <v>1.4437274067373618</v>
      </c>
      <c r="D37" s="115">
        <v>0.25739209362126492</v>
      </c>
      <c r="E37" s="115">
        <v>1.4755959836472221</v>
      </c>
      <c r="F37" s="115">
        <v>0</v>
      </c>
      <c r="G37" s="115">
        <v>2.6870174494137724</v>
      </c>
      <c r="H37" s="115">
        <v>94.136267066580388</v>
      </c>
      <c r="I37" s="86">
        <v>100</v>
      </c>
      <c r="J37" s="115">
        <v>6.8409247252662535</v>
      </c>
      <c r="K37" s="127">
        <v>237.03913800000026</v>
      </c>
    </row>
    <row r="38" spans="1:11" s="8" customFormat="1" ht="12.75" customHeight="1" x14ac:dyDescent="0.2">
      <c r="A38" s="80" t="s">
        <v>50</v>
      </c>
      <c r="B38" s="115">
        <v>12.51332044664319</v>
      </c>
      <c r="C38" s="115">
        <v>3.7021430853652988</v>
      </c>
      <c r="D38" s="115">
        <v>1.4698071106559203</v>
      </c>
      <c r="E38" s="115">
        <v>0.77627926878496989</v>
      </c>
      <c r="F38" s="115">
        <v>0</v>
      </c>
      <c r="G38" s="115">
        <v>1.4720971633881677</v>
      </c>
      <c r="H38" s="115">
        <v>92.579673371805683</v>
      </c>
      <c r="I38" s="86">
        <v>100</v>
      </c>
      <c r="J38" s="115">
        <v>18.461549911449374</v>
      </c>
      <c r="K38" s="127">
        <v>218.07358100000013</v>
      </c>
    </row>
    <row r="39" spans="1:11" s="8" customFormat="1" ht="12.75" customHeight="1" x14ac:dyDescent="0.2">
      <c r="A39" s="80" t="s">
        <v>51</v>
      </c>
      <c r="B39" s="115">
        <v>52.617921932311994</v>
      </c>
      <c r="C39" s="115">
        <v>5.6381689741018102</v>
      </c>
      <c r="D39" s="115">
        <v>2.9026574329429775</v>
      </c>
      <c r="E39" s="115">
        <v>2.1933939077912106</v>
      </c>
      <c r="F39" s="115">
        <v>1.1625010145636419</v>
      </c>
      <c r="G39" s="115">
        <v>0.67995541752898092</v>
      </c>
      <c r="H39" s="115">
        <v>86.677570269026219</v>
      </c>
      <c r="I39" s="86">
        <v>100</v>
      </c>
      <c r="J39" s="115">
        <v>56.9901534015506</v>
      </c>
      <c r="K39" s="127">
        <v>169.38316400000022</v>
      </c>
    </row>
    <row r="40" spans="1:11" s="8" customFormat="1" ht="12.75" customHeight="1" x14ac:dyDescent="0.2">
      <c r="A40" s="40" t="s">
        <v>230</v>
      </c>
      <c r="B40" s="115"/>
      <c r="C40" s="115"/>
      <c r="D40" s="115"/>
      <c r="E40" s="115"/>
      <c r="F40" s="115"/>
      <c r="G40" s="126"/>
      <c r="H40" s="115"/>
      <c r="I40" s="88"/>
      <c r="J40" s="115"/>
      <c r="K40" s="127"/>
    </row>
    <row r="41" spans="1:11" s="8" customFormat="1" ht="12.75" customHeight="1" x14ac:dyDescent="0.2">
      <c r="A41" s="36" t="s">
        <v>231</v>
      </c>
      <c r="B41" s="115">
        <v>12.949990895863559</v>
      </c>
      <c r="C41" s="115">
        <v>3.150533988000543</v>
      </c>
      <c r="D41" s="115">
        <v>1.0144821630227321</v>
      </c>
      <c r="E41" s="115">
        <v>0.89701206444437376</v>
      </c>
      <c r="F41" s="115">
        <v>0.43449660129751438</v>
      </c>
      <c r="G41" s="115">
        <v>1.5205269193478537</v>
      </c>
      <c r="H41" s="115">
        <v>92.864438751377904</v>
      </c>
      <c r="I41" s="86">
        <v>100</v>
      </c>
      <c r="J41" s="115">
        <v>16.856639178379055</v>
      </c>
      <c r="K41" s="127">
        <v>1065.8891200000035</v>
      </c>
    </row>
    <row r="42" spans="1:11" s="8" customFormat="1" ht="12.75" customHeight="1" x14ac:dyDescent="0.2">
      <c r="A42" s="36" t="s">
        <v>232</v>
      </c>
      <c r="B42" s="165" t="s">
        <v>275</v>
      </c>
      <c r="C42" s="165" t="s">
        <v>275</v>
      </c>
      <c r="D42" s="165" t="s">
        <v>275</v>
      </c>
      <c r="E42" s="165" t="s">
        <v>275</v>
      </c>
      <c r="F42" s="165" t="s">
        <v>275</v>
      </c>
      <c r="G42" s="165" t="s">
        <v>275</v>
      </c>
      <c r="H42" s="165" t="s">
        <v>275</v>
      </c>
      <c r="I42" s="86">
        <v>100</v>
      </c>
      <c r="J42" s="165" t="s">
        <v>275</v>
      </c>
      <c r="K42" s="127">
        <v>4.4134030000000006</v>
      </c>
    </row>
    <row r="43" spans="1:11" s="8" customFormat="1" ht="12.75" customHeight="1" x14ac:dyDescent="0.2">
      <c r="A43" s="36" t="s">
        <v>233</v>
      </c>
      <c r="B43" s="165" t="s">
        <v>275</v>
      </c>
      <c r="C43" s="165" t="s">
        <v>275</v>
      </c>
      <c r="D43" s="165" t="s">
        <v>275</v>
      </c>
      <c r="E43" s="165" t="s">
        <v>275</v>
      </c>
      <c r="F43" s="165" t="s">
        <v>275</v>
      </c>
      <c r="G43" s="165" t="s">
        <v>275</v>
      </c>
      <c r="H43" s="165" t="s">
        <v>275</v>
      </c>
      <c r="I43" s="86">
        <v>100</v>
      </c>
      <c r="J43" s="165" t="s">
        <v>275</v>
      </c>
      <c r="K43" s="127">
        <v>2.613299</v>
      </c>
    </row>
    <row r="44" spans="1:11" s="8" customFormat="1" ht="12.75" customHeight="1" x14ac:dyDescent="0.2">
      <c r="A44" s="142" t="s">
        <v>234</v>
      </c>
      <c r="B44" s="187" t="s">
        <v>275</v>
      </c>
      <c r="C44" s="187" t="s">
        <v>275</v>
      </c>
      <c r="D44" s="187" t="s">
        <v>275</v>
      </c>
      <c r="E44" s="187" t="s">
        <v>275</v>
      </c>
      <c r="F44" s="187" t="s">
        <v>275</v>
      </c>
      <c r="G44" s="187" t="s">
        <v>275</v>
      </c>
      <c r="H44" s="187" t="s">
        <v>275</v>
      </c>
      <c r="I44" s="93">
        <v>100</v>
      </c>
      <c r="J44" s="187" t="s">
        <v>275</v>
      </c>
      <c r="K44" s="128">
        <v>13.876546999999997</v>
      </c>
    </row>
    <row r="45" spans="1:11" s="8" customFormat="1" ht="12.75" customHeight="1" x14ac:dyDescent="0.2">
      <c r="A45" s="353" t="s">
        <v>305</v>
      </c>
      <c r="B45" s="407"/>
      <c r="C45" s="407"/>
      <c r="D45" s="407"/>
      <c r="E45" s="407"/>
      <c r="F45" s="407"/>
      <c r="G45" s="407"/>
      <c r="H45" s="407"/>
      <c r="I45" s="407"/>
      <c r="J45" s="407"/>
      <c r="K45" s="408"/>
    </row>
    <row r="46" spans="1:11" s="8" customFormat="1" ht="12.75" customHeight="1" x14ac:dyDescent="0.2">
      <c r="A46" s="360" t="s">
        <v>205</v>
      </c>
      <c r="B46" s="361"/>
      <c r="C46" s="361"/>
      <c r="D46" s="361"/>
      <c r="E46" s="361"/>
      <c r="F46" s="361"/>
      <c r="G46" s="361"/>
      <c r="H46" s="361"/>
      <c r="I46" s="361"/>
      <c r="J46" s="361"/>
      <c r="K46" s="362"/>
    </row>
    <row r="47" spans="1:11" s="8" customFormat="1" ht="25.5" customHeight="1" x14ac:dyDescent="0.2">
      <c r="A47" s="360" t="s">
        <v>209</v>
      </c>
      <c r="B47" s="361"/>
      <c r="C47" s="361"/>
      <c r="D47" s="361"/>
      <c r="E47" s="361"/>
      <c r="F47" s="361"/>
      <c r="G47" s="361"/>
      <c r="H47" s="361"/>
      <c r="I47" s="361"/>
      <c r="J47" s="361"/>
      <c r="K47" s="362"/>
    </row>
    <row r="48" spans="1:11" s="8" customFormat="1" ht="25.5" customHeight="1" x14ac:dyDescent="0.2">
      <c r="A48" s="363" t="s">
        <v>204</v>
      </c>
      <c r="B48" s="364"/>
      <c r="C48" s="364"/>
      <c r="D48" s="364"/>
      <c r="E48" s="364"/>
      <c r="F48" s="364"/>
      <c r="G48" s="364"/>
      <c r="H48" s="364"/>
      <c r="I48" s="364"/>
      <c r="J48" s="364"/>
      <c r="K48" s="365"/>
    </row>
    <row r="49" spans="1:11" s="8" customFormat="1" ht="12.75" customHeight="1" x14ac:dyDescent="0.2">
      <c r="A49" s="409"/>
      <c r="B49" s="409"/>
      <c r="C49" s="409"/>
      <c r="D49" s="409"/>
      <c r="E49" s="409"/>
      <c r="F49" s="409"/>
      <c r="G49" s="409"/>
      <c r="H49" s="409"/>
      <c r="I49" s="409"/>
      <c r="J49" s="409"/>
      <c r="K49" s="409"/>
    </row>
    <row r="50" spans="1:11" ht="57" customHeight="1" x14ac:dyDescent="0.2">
      <c r="A50" s="343" t="s">
        <v>217</v>
      </c>
      <c r="B50" s="344"/>
      <c r="C50" s="344"/>
      <c r="D50" s="344"/>
      <c r="E50" s="344"/>
      <c r="F50" s="344"/>
      <c r="G50" s="344"/>
      <c r="H50" s="344"/>
      <c r="I50" s="344"/>
      <c r="J50" s="344"/>
      <c r="K50" s="345"/>
    </row>
  </sheetData>
  <customSheetViews>
    <customSheetView guid="{1A9CBE10-75BD-4A4F-B305-CB7179FB6026}" fitToPage="1">
      <selection activeCell="A45" sqref="A45:K45"/>
      <pageMargins left="0.75" right="0.75" top="1" bottom="1" header="0.5" footer="0.5"/>
      <printOptions horizontalCentered="1"/>
      <pageSetup scale="72" orientation="portrait" r:id="rId1"/>
      <headerFooter alignWithMargins="0"/>
    </customSheetView>
    <customSheetView guid="{1F4165CF-8EE0-487A-B1CC-58FF2D487C9F}" fitToPage="1">
      <selection activeCell="A45" sqref="A45:K45"/>
      <pageMargins left="0.75" right="0.75" top="1" bottom="1" header="0.5" footer="0.5"/>
      <printOptions horizontalCentered="1"/>
      <pageSetup scale="72" orientation="portrait" r:id="rId2"/>
      <headerFooter alignWithMargins="0"/>
    </customSheetView>
    <customSheetView guid="{C50D8E18-2156-47C1-82BC-D5A17BE4D1D3}" fitToPage="1">
      <selection activeCell="A45" sqref="A45:K45"/>
      <pageMargins left="0.75" right="0.75" top="1" bottom="1" header="0.5" footer="0.5"/>
      <printOptions horizontalCentered="1"/>
      <pageSetup scale="72" orientation="portrait" r:id="rId3"/>
      <headerFooter alignWithMargins="0"/>
    </customSheetView>
    <customSheetView guid="{208F3BA5-0E38-4791-89FA-17BAD3BF7246}" fitToPage="1">
      <selection activeCell="A45" sqref="A45:K45"/>
      <pageMargins left="0.75" right="0.75" top="1" bottom="1" header="0.5" footer="0.5"/>
      <printOptions horizontalCentered="1"/>
      <pageSetup scale="72" orientation="portrait" r:id="rId4"/>
      <headerFooter alignWithMargins="0"/>
    </customSheetView>
  </customSheetViews>
  <mergeCells count="13">
    <mergeCell ref="A1:K1"/>
    <mergeCell ref="C3:I3"/>
    <mergeCell ref="A50:K50"/>
    <mergeCell ref="A2:K2"/>
    <mergeCell ref="B3:B4"/>
    <mergeCell ref="J3:J4"/>
    <mergeCell ref="K3:K4"/>
    <mergeCell ref="A45:K45"/>
    <mergeCell ref="A49:K49"/>
    <mergeCell ref="A3:A4"/>
    <mergeCell ref="A46:K46"/>
    <mergeCell ref="A47:K47"/>
    <mergeCell ref="A48:K48"/>
  </mergeCells>
  <printOptions horizontalCentered="1"/>
  <pageMargins left="0.25" right="0.25" top="0.75" bottom="0.75" header="0.3" footer="0.3"/>
  <pageSetup paperSize="9" scale="87" orientation="portrait" r:id="rId5"/>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4"/>
  <sheetViews>
    <sheetView workbookViewId="0">
      <selection activeCell="C7" sqref="C7"/>
    </sheetView>
  </sheetViews>
  <sheetFormatPr defaultRowHeight="12.75" x14ac:dyDescent="0.2"/>
  <cols>
    <col min="1" max="1" width="16.42578125" customWidth="1"/>
    <col min="2" max="2" width="17.42578125" customWidth="1"/>
    <col min="3" max="3" width="17.140625" customWidth="1"/>
    <col min="4" max="4" width="18.28515625" customWidth="1"/>
  </cols>
  <sheetData>
    <row r="1" spans="1:4" ht="19.5" customHeight="1" x14ac:dyDescent="0.2">
      <c r="A1" s="202" t="s">
        <v>135</v>
      </c>
      <c r="B1" s="203"/>
      <c r="C1" s="203"/>
      <c r="D1" s="204"/>
    </row>
    <row r="2" spans="1:4" ht="37.5" customHeight="1" x14ac:dyDescent="0.2">
      <c r="A2" s="205" t="s">
        <v>288</v>
      </c>
      <c r="B2" s="206"/>
      <c r="C2" s="206"/>
      <c r="D2" s="207"/>
    </row>
    <row r="3" spans="1:4" ht="13.5" customHeight="1" x14ac:dyDescent="0.2">
      <c r="A3" s="34"/>
      <c r="B3" s="22" t="s">
        <v>0</v>
      </c>
      <c r="C3" s="22" t="s">
        <v>1</v>
      </c>
      <c r="D3" s="35" t="s">
        <v>2</v>
      </c>
    </row>
    <row r="4" spans="1:4" ht="12.75" customHeight="1" x14ac:dyDescent="0.2">
      <c r="A4" s="37"/>
      <c r="B4" s="58"/>
      <c r="C4" s="58"/>
      <c r="D4" s="59"/>
    </row>
    <row r="5" spans="1:4" ht="12.75" customHeight="1" x14ac:dyDescent="0.2">
      <c r="A5" s="40" t="s">
        <v>276</v>
      </c>
      <c r="B5" s="60"/>
      <c r="C5" s="60"/>
      <c r="D5" s="61"/>
    </row>
    <row r="6" spans="1:4" ht="12.75" customHeight="1" x14ac:dyDescent="0.2">
      <c r="A6" s="41" t="s">
        <v>131</v>
      </c>
      <c r="B6" s="114">
        <v>61.634732735673076</v>
      </c>
      <c r="C6" s="114">
        <v>217.51881633806556</v>
      </c>
      <c r="D6" s="116">
        <v>169.38338472478949</v>
      </c>
    </row>
    <row r="7" spans="1:4" ht="12.75" customHeight="1" x14ac:dyDescent="0.2">
      <c r="A7" s="42" t="s">
        <v>31</v>
      </c>
      <c r="B7" s="114">
        <v>266.7328139420062</v>
      </c>
      <c r="C7" s="114">
        <v>318.0638399736888</v>
      </c>
      <c r="D7" s="116">
        <v>304.21474515065546</v>
      </c>
    </row>
    <row r="8" spans="1:4" ht="12.75" customHeight="1" x14ac:dyDescent="0.2">
      <c r="A8" s="42" t="s">
        <v>32</v>
      </c>
      <c r="B8" s="114">
        <v>256.80008447472636</v>
      </c>
      <c r="C8" s="114">
        <v>319.70194060404549</v>
      </c>
      <c r="D8" s="116">
        <v>302.77353240451112</v>
      </c>
    </row>
    <row r="9" spans="1:4" ht="12.75" customHeight="1" x14ac:dyDescent="0.2">
      <c r="A9" s="42" t="s">
        <v>33</v>
      </c>
      <c r="B9" s="114">
        <v>276.12135506331452</v>
      </c>
      <c r="C9" s="114">
        <v>283.99609751693202</v>
      </c>
      <c r="D9" s="116">
        <v>281.90361791277536</v>
      </c>
    </row>
    <row r="10" spans="1:4" ht="12.75" customHeight="1" x14ac:dyDescent="0.2">
      <c r="A10" s="42" t="s">
        <v>34</v>
      </c>
      <c r="B10" s="114">
        <v>209.29934011030815</v>
      </c>
      <c r="C10" s="114">
        <v>250.08012190221717</v>
      </c>
      <c r="D10" s="116">
        <v>237.96933120146085</v>
      </c>
    </row>
    <row r="11" spans="1:4" ht="12.75" customHeight="1" x14ac:dyDescent="0.2">
      <c r="A11" s="42" t="s">
        <v>35</v>
      </c>
      <c r="B11" s="114">
        <v>150.17841025938279</v>
      </c>
      <c r="C11" s="114">
        <v>155.88156404541533</v>
      </c>
      <c r="D11" s="116">
        <v>154.18910388394417</v>
      </c>
    </row>
    <row r="12" spans="1:4" ht="12.75" customHeight="1" x14ac:dyDescent="0.2">
      <c r="A12" s="42" t="s">
        <v>36</v>
      </c>
      <c r="B12" s="114">
        <v>74.795506573282722</v>
      </c>
      <c r="C12" s="114">
        <v>81.719469026593586</v>
      </c>
      <c r="D12" s="116">
        <v>79.844286410593085</v>
      </c>
    </row>
    <row r="13" spans="1:4" ht="12.75" customHeight="1" x14ac:dyDescent="0.2">
      <c r="A13" s="57"/>
      <c r="B13" s="51"/>
      <c r="C13" s="51"/>
      <c r="D13" s="117"/>
    </row>
    <row r="14" spans="1:4" ht="12.75" customHeight="1" x14ac:dyDescent="0.2">
      <c r="A14" s="57" t="s">
        <v>173</v>
      </c>
      <c r="B14" s="115">
        <v>6.4778112157934684</v>
      </c>
      <c r="C14" s="115">
        <v>8.1348092470347897</v>
      </c>
      <c r="D14" s="118">
        <v>7.6513900084436486</v>
      </c>
    </row>
    <row r="15" spans="1:4" ht="12.75" customHeight="1" x14ac:dyDescent="0.2">
      <c r="A15" s="57" t="s">
        <v>174</v>
      </c>
      <c r="B15" s="115">
        <v>184.63355700132382</v>
      </c>
      <c r="C15" s="115">
        <v>258.18079458927167</v>
      </c>
      <c r="D15" s="118">
        <v>237.25492870144143</v>
      </c>
    </row>
    <row r="16" spans="1:4" ht="12.75" customHeight="1" x14ac:dyDescent="0.2">
      <c r="A16" s="104" t="s">
        <v>175</v>
      </c>
      <c r="B16" s="119">
        <v>36.039198658872905</v>
      </c>
      <c r="C16" s="119">
        <v>47.911238952260618</v>
      </c>
      <c r="D16" s="120">
        <v>45.05109158386152</v>
      </c>
    </row>
    <row r="17" spans="1:4" s="19" customFormat="1" ht="12.75" customHeight="1" x14ac:dyDescent="0.2">
      <c r="A17" s="211" t="s">
        <v>277</v>
      </c>
      <c r="B17" s="212"/>
      <c r="C17" s="212"/>
      <c r="D17" s="213"/>
    </row>
    <row r="18" spans="1:4" s="19" customFormat="1" ht="12.75" customHeight="1" x14ac:dyDescent="0.2">
      <c r="A18" s="215" t="s">
        <v>223</v>
      </c>
      <c r="B18" s="212"/>
      <c r="C18" s="212"/>
      <c r="D18" s="213"/>
    </row>
    <row r="19" spans="1:4" s="19" customFormat="1" ht="12.75" customHeight="1" x14ac:dyDescent="0.2">
      <c r="A19" s="215" t="s">
        <v>224</v>
      </c>
      <c r="B19" s="212"/>
      <c r="C19" s="212"/>
      <c r="D19" s="213"/>
    </row>
    <row r="20" spans="1:4" s="19" customFormat="1" ht="12.75" customHeight="1" x14ac:dyDescent="0.2">
      <c r="A20" s="216" t="s">
        <v>178</v>
      </c>
      <c r="B20" s="217"/>
      <c r="C20" s="217"/>
      <c r="D20" s="218"/>
    </row>
    <row r="21" spans="1:4" ht="12.75" customHeight="1" x14ac:dyDescent="0.2">
      <c r="A21" s="214"/>
      <c r="B21" s="214"/>
      <c r="C21" s="214"/>
      <c r="D21" s="214"/>
    </row>
    <row r="22" spans="1:4" ht="382.5" customHeight="1" x14ac:dyDescent="0.2">
      <c r="A22" s="208" t="s">
        <v>176</v>
      </c>
      <c r="B22" s="209"/>
      <c r="C22" s="209"/>
      <c r="D22" s="210"/>
    </row>
    <row r="24" spans="1:4" x14ac:dyDescent="0.2">
      <c r="A24" s="20"/>
    </row>
  </sheetData>
  <customSheetViews>
    <customSheetView guid="{1A9CBE10-75BD-4A4F-B305-CB7179FB6026}">
      <pageMargins left="0.7" right="0.7" top="0.75" bottom="0.75" header="0.3" footer="0.3"/>
    </customSheetView>
    <customSheetView guid="{1F4165CF-8EE0-487A-B1CC-58FF2D487C9F}">
      <pageMargins left="0.7" right="0.7" top="0.75" bottom="0.75" header="0.3" footer="0.3"/>
    </customSheetView>
    <customSheetView guid="{C50D8E18-2156-47C1-82BC-D5A17BE4D1D3}">
      <pageMargins left="0.7" right="0.7" top="0.75" bottom="0.75" header="0.3" footer="0.3"/>
    </customSheetView>
    <customSheetView guid="{208F3BA5-0E38-4791-89FA-17BAD3BF7246}">
      <pageMargins left="0.7" right="0.7" top="0.75" bottom="0.75" header="0.3" footer="0.3"/>
    </customSheetView>
  </customSheetViews>
  <mergeCells count="8">
    <mergeCell ref="A1:D1"/>
    <mergeCell ref="A2:D2"/>
    <mergeCell ref="A22:D22"/>
    <mergeCell ref="A17:D17"/>
    <mergeCell ref="A21:D21"/>
    <mergeCell ref="A18:D18"/>
    <mergeCell ref="A19:D19"/>
    <mergeCell ref="A20:D20"/>
  </mergeCells>
  <printOptions horizontalCentered="1"/>
  <pageMargins left="0.25" right="0.25"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4"/>
  <sheetViews>
    <sheetView zoomScale="80" zoomScaleNormal="80" workbookViewId="0">
      <selection activeCell="J15" sqref="J15"/>
    </sheetView>
  </sheetViews>
  <sheetFormatPr defaultRowHeight="12.75" x14ac:dyDescent="0.2"/>
  <cols>
    <col min="1" max="1" width="16.85546875" style="55" customWidth="1"/>
    <col min="2" max="5" width="7.85546875" style="55" customWidth="1"/>
    <col min="6" max="6" width="6.7109375" style="55" customWidth="1"/>
    <col min="7" max="8" width="7" style="55" customWidth="1"/>
    <col min="9" max="9" width="8.28515625" style="55" customWidth="1"/>
    <col min="10" max="10" width="8.7109375" style="55" customWidth="1"/>
    <col min="11" max="11" width="8.5703125" style="55" customWidth="1"/>
    <col min="12" max="12" width="6.85546875" style="55" customWidth="1"/>
    <col min="13" max="13" width="21.5703125" style="55" customWidth="1"/>
    <col min="14" max="16384" width="9.140625" style="55"/>
  </cols>
  <sheetData>
    <row r="1" spans="1:14" s="17" customFormat="1" ht="19.5" customHeight="1" x14ac:dyDescent="0.2">
      <c r="A1" s="202" t="s">
        <v>198</v>
      </c>
      <c r="B1" s="203"/>
      <c r="C1" s="203"/>
      <c r="D1" s="203"/>
      <c r="E1" s="203"/>
      <c r="F1" s="203"/>
      <c r="G1" s="203"/>
      <c r="H1" s="203"/>
      <c r="I1" s="203"/>
      <c r="J1" s="203"/>
      <c r="K1" s="203"/>
      <c r="L1" s="203"/>
      <c r="M1" s="204"/>
    </row>
    <row r="2" spans="1:14" s="17" customFormat="1" ht="25.5" customHeight="1" x14ac:dyDescent="0.2">
      <c r="A2" s="366" t="s">
        <v>306</v>
      </c>
      <c r="B2" s="367"/>
      <c r="C2" s="367"/>
      <c r="D2" s="367"/>
      <c r="E2" s="367"/>
      <c r="F2" s="367"/>
      <c r="G2" s="367"/>
      <c r="H2" s="367"/>
      <c r="I2" s="367"/>
      <c r="J2" s="367"/>
      <c r="K2" s="367"/>
      <c r="L2" s="367"/>
      <c r="M2" s="368"/>
    </row>
    <row r="3" spans="1:14" s="17" customFormat="1" ht="13.5" customHeight="1" x14ac:dyDescent="0.2">
      <c r="A3" s="371"/>
      <c r="B3" s="359" t="s">
        <v>190</v>
      </c>
      <c r="C3" s="359"/>
      <c r="D3" s="359"/>
      <c r="E3" s="359"/>
      <c r="F3" s="373" t="s">
        <v>2</v>
      </c>
      <c r="G3" s="377" t="s">
        <v>191</v>
      </c>
      <c r="H3" s="377"/>
      <c r="I3" s="377"/>
      <c r="J3" s="377"/>
      <c r="K3" s="377"/>
      <c r="L3" s="373" t="s">
        <v>2</v>
      </c>
      <c r="M3" s="375" t="s">
        <v>192</v>
      </c>
    </row>
    <row r="4" spans="1:14" s="16" customFormat="1" ht="38.25" customHeight="1" x14ac:dyDescent="0.2">
      <c r="A4" s="372"/>
      <c r="B4" s="168" t="s">
        <v>44</v>
      </c>
      <c r="C4" s="168" t="s">
        <v>113</v>
      </c>
      <c r="D4" s="168" t="s">
        <v>112</v>
      </c>
      <c r="E4" s="168" t="s">
        <v>111</v>
      </c>
      <c r="F4" s="374"/>
      <c r="G4" s="12" t="s">
        <v>110</v>
      </c>
      <c r="H4" s="12" t="s">
        <v>7</v>
      </c>
      <c r="I4" s="12" t="s">
        <v>42</v>
      </c>
      <c r="J4" s="12" t="s">
        <v>4</v>
      </c>
      <c r="K4" s="12" t="s">
        <v>5</v>
      </c>
      <c r="L4" s="374"/>
      <c r="M4" s="376"/>
    </row>
    <row r="5" spans="1:14" s="16" customFormat="1" ht="12.75" customHeight="1" x14ac:dyDescent="0.2">
      <c r="A5" s="185"/>
      <c r="B5" s="83"/>
      <c r="C5" s="83"/>
      <c r="D5" s="83"/>
      <c r="E5" s="83"/>
      <c r="F5" s="83"/>
      <c r="G5" s="83"/>
      <c r="H5" s="83"/>
      <c r="I5" s="83"/>
      <c r="J5" s="83"/>
      <c r="K5" s="83"/>
      <c r="L5" s="83"/>
      <c r="M5" s="186"/>
    </row>
    <row r="6" spans="1:14" s="8" customFormat="1" ht="12.75" customHeight="1" x14ac:dyDescent="0.2">
      <c r="A6" s="77" t="s">
        <v>2</v>
      </c>
      <c r="B6" s="143">
        <v>51.916528783150852</v>
      </c>
      <c r="C6" s="143">
        <v>40.512705162688498</v>
      </c>
      <c r="D6" s="143">
        <v>5.594868365839794</v>
      </c>
      <c r="E6" s="143">
        <v>1.9758976883208255</v>
      </c>
      <c r="F6" s="158">
        <v>100</v>
      </c>
      <c r="G6" s="143">
        <v>24.760637120456526</v>
      </c>
      <c r="H6" s="143">
        <v>29.539817793941243</v>
      </c>
      <c r="I6" s="143">
        <v>2.3348768320296207</v>
      </c>
      <c r="J6" s="143">
        <v>7.9427916540377081</v>
      </c>
      <c r="K6" s="143">
        <v>35.421876599534862</v>
      </c>
      <c r="L6" s="158">
        <v>100</v>
      </c>
      <c r="M6" s="146">
        <v>61.756234000000021</v>
      </c>
    </row>
    <row r="7" spans="1:14" s="8" customFormat="1" ht="12.75" customHeight="1" x14ac:dyDescent="0.2">
      <c r="A7" s="76"/>
      <c r="B7" s="115"/>
      <c r="C7" s="115"/>
      <c r="D7" s="115"/>
      <c r="E7" s="115"/>
      <c r="F7" s="86"/>
      <c r="G7" s="115"/>
      <c r="H7" s="115"/>
      <c r="I7" s="115"/>
      <c r="J7" s="115"/>
      <c r="K7" s="115"/>
      <c r="L7" s="86"/>
      <c r="M7" s="127"/>
      <c r="N7" s="9"/>
    </row>
    <row r="8" spans="1:14" s="11" customFormat="1" ht="12.75" customHeight="1" x14ac:dyDescent="0.2">
      <c r="A8" s="40" t="s">
        <v>225</v>
      </c>
      <c r="B8" s="115"/>
      <c r="C8" s="115"/>
      <c r="D8" s="115"/>
      <c r="E8" s="115"/>
      <c r="F8" s="84"/>
      <c r="G8" s="115"/>
      <c r="H8" s="115"/>
      <c r="I8" s="115"/>
      <c r="J8" s="115"/>
      <c r="K8" s="115"/>
      <c r="L8" s="84"/>
      <c r="M8" s="127"/>
      <c r="N8" s="13"/>
    </row>
    <row r="9" spans="1:14" s="8" customFormat="1" ht="12.75" customHeight="1" x14ac:dyDescent="0.2">
      <c r="A9" s="101" t="s">
        <v>226</v>
      </c>
      <c r="B9" s="165" t="s">
        <v>275</v>
      </c>
      <c r="C9" s="165" t="s">
        <v>275</v>
      </c>
      <c r="D9" s="165" t="s">
        <v>275</v>
      </c>
      <c r="E9" s="165" t="s">
        <v>275</v>
      </c>
      <c r="F9" s="86">
        <v>100</v>
      </c>
      <c r="G9" s="165" t="s">
        <v>275</v>
      </c>
      <c r="H9" s="165" t="s">
        <v>275</v>
      </c>
      <c r="I9" s="165" t="s">
        <v>275</v>
      </c>
      <c r="J9" s="165" t="s">
        <v>275</v>
      </c>
      <c r="K9" s="165" t="s">
        <v>275</v>
      </c>
      <c r="L9" s="86">
        <v>100</v>
      </c>
      <c r="M9" s="127">
        <v>27.790023999999995</v>
      </c>
    </row>
    <row r="10" spans="1:14" s="8" customFormat="1" ht="12.75" customHeight="1" x14ac:dyDescent="0.2">
      <c r="A10" s="101" t="s">
        <v>227</v>
      </c>
      <c r="B10" s="165" t="s">
        <v>275</v>
      </c>
      <c r="C10" s="165" t="s">
        <v>275</v>
      </c>
      <c r="D10" s="165" t="s">
        <v>275</v>
      </c>
      <c r="E10" s="165" t="s">
        <v>275</v>
      </c>
      <c r="F10" s="86">
        <v>100</v>
      </c>
      <c r="G10" s="165" t="s">
        <v>275</v>
      </c>
      <c r="H10" s="165" t="s">
        <v>275</v>
      </c>
      <c r="I10" s="165" t="s">
        <v>275</v>
      </c>
      <c r="J10" s="165" t="s">
        <v>275</v>
      </c>
      <c r="K10" s="165" t="s">
        <v>275</v>
      </c>
      <c r="L10" s="86">
        <v>100</v>
      </c>
      <c r="M10" s="127">
        <v>11.323980999999998</v>
      </c>
    </row>
    <row r="11" spans="1:14" s="8" customFormat="1" ht="12.75" customHeight="1" x14ac:dyDescent="0.2">
      <c r="A11" s="101" t="s">
        <v>228</v>
      </c>
      <c r="B11" s="165">
        <v>67.465075986997547</v>
      </c>
      <c r="C11" s="165">
        <v>27.145701953637154</v>
      </c>
      <c r="D11" s="166">
        <v>0</v>
      </c>
      <c r="E11" s="165">
        <v>5.3892220593652675</v>
      </c>
      <c r="F11" s="86">
        <v>100</v>
      </c>
      <c r="G11" s="165">
        <v>13.373250486955147</v>
      </c>
      <c r="H11" s="165">
        <v>16.36726225143293</v>
      </c>
      <c r="I11" s="165">
        <v>2.6946110296826338</v>
      </c>
      <c r="J11" s="165">
        <v>12.475048282569704</v>
      </c>
      <c r="K11" s="165">
        <v>55.08982794935956</v>
      </c>
      <c r="L11" s="86">
        <v>100</v>
      </c>
      <c r="M11" s="127">
        <v>22.642229000000004</v>
      </c>
    </row>
    <row r="12" spans="1:14" s="8" customFormat="1" ht="12.75" customHeight="1" x14ac:dyDescent="0.2">
      <c r="A12" s="77" t="s">
        <v>237</v>
      </c>
      <c r="B12" s="115"/>
      <c r="C12" s="115"/>
      <c r="D12" s="115"/>
      <c r="E12" s="115"/>
      <c r="F12" s="86"/>
      <c r="G12" s="115"/>
      <c r="H12" s="115"/>
      <c r="I12" s="115"/>
      <c r="J12" s="115"/>
      <c r="K12" s="115"/>
      <c r="L12" s="86"/>
      <c r="M12" s="127"/>
    </row>
    <row r="13" spans="1:14" s="8" customFormat="1" ht="12.75" customHeight="1" x14ac:dyDescent="0.2">
      <c r="A13" s="80" t="s">
        <v>0</v>
      </c>
      <c r="B13" s="165" t="s">
        <v>275</v>
      </c>
      <c r="C13" s="165" t="s">
        <v>275</v>
      </c>
      <c r="D13" s="165" t="s">
        <v>275</v>
      </c>
      <c r="E13" s="165" t="s">
        <v>275</v>
      </c>
      <c r="F13" s="86">
        <v>100</v>
      </c>
      <c r="G13" s="165" t="s">
        <v>275</v>
      </c>
      <c r="H13" s="165" t="s">
        <v>275</v>
      </c>
      <c r="I13" s="165" t="s">
        <v>275</v>
      </c>
      <c r="J13" s="165" t="s">
        <v>275</v>
      </c>
      <c r="K13" s="165" t="s">
        <v>275</v>
      </c>
      <c r="L13" s="86">
        <v>100</v>
      </c>
      <c r="M13" s="127">
        <v>20.819174999999998</v>
      </c>
    </row>
    <row r="14" spans="1:14" s="8" customFormat="1" ht="12.75" customHeight="1" x14ac:dyDescent="0.2">
      <c r="A14" s="80" t="s">
        <v>1</v>
      </c>
      <c r="B14" s="165">
        <v>61.768338072356386</v>
      </c>
      <c r="C14" s="165">
        <v>35.250890885932954</v>
      </c>
      <c r="D14" s="166">
        <v>0</v>
      </c>
      <c r="E14" s="165">
        <v>2.9807710417106414</v>
      </c>
      <c r="F14" s="86">
        <v>100</v>
      </c>
      <c r="G14" s="165">
        <v>19.565047406067933</v>
      </c>
      <c r="H14" s="165">
        <v>22.055512097241767</v>
      </c>
      <c r="I14" s="165">
        <v>3.5223145854224649</v>
      </c>
      <c r="J14" s="165">
        <v>6.8999314288796354</v>
      </c>
      <c r="K14" s="165">
        <v>47.957194482388182</v>
      </c>
      <c r="L14" s="86">
        <v>100</v>
      </c>
      <c r="M14" s="127">
        <v>40.937059000000005</v>
      </c>
    </row>
    <row r="15" spans="1:14" s="8" customFormat="1" ht="12.75" customHeight="1" x14ac:dyDescent="0.2">
      <c r="A15" s="78" t="s">
        <v>85</v>
      </c>
      <c r="B15" s="115"/>
      <c r="C15" s="115"/>
      <c r="D15" s="115"/>
      <c r="E15" s="115"/>
      <c r="F15" s="86"/>
      <c r="G15" s="115"/>
      <c r="H15" s="115"/>
      <c r="I15" s="115"/>
      <c r="J15" s="115"/>
      <c r="K15" s="115"/>
      <c r="L15" s="86"/>
      <c r="M15" s="127"/>
    </row>
    <row r="16" spans="1:14" s="8" customFormat="1" ht="12.75" customHeight="1" x14ac:dyDescent="0.2">
      <c r="A16" s="80" t="s">
        <v>64</v>
      </c>
      <c r="B16" s="165" t="s">
        <v>275</v>
      </c>
      <c r="C16" s="165" t="s">
        <v>275</v>
      </c>
      <c r="D16" s="165" t="s">
        <v>275</v>
      </c>
      <c r="E16" s="165" t="s">
        <v>275</v>
      </c>
      <c r="F16" s="86">
        <v>100</v>
      </c>
      <c r="G16" s="165" t="s">
        <v>275</v>
      </c>
      <c r="H16" s="165" t="s">
        <v>275</v>
      </c>
      <c r="I16" s="165" t="s">
        <v>275</v>
      </c>
      <c r="J16" s="165" t="s">
        <v>275</v>
      </c>
      <c r="K16" s="165" t="s">
        <v>275</v>
      </c>
      <c r="L16" s="86">
        <v>100</v>
      </c>
      <c r="M16" s="127">
        <v>7.8239000000000001</v>
      </c>
    </row>
    <row r="17" spans="1:13" s="8" customFormat="1" ht="12.75" customHeight="1" x14ac:dyDescent="0.2">
      <c r="A17" s="80" t="s">
        <v>65</v>
      </c>
      <c r="B17" s="165">
        <v>52.815815042885482</v>
      </c>
      <c r="C17" s="165">
        <v>36.45211782966917</v>
      </c>
      <c r="D17" s="165">
        <v>7.9311000289613522</v>
      </c>
      <c r="E17" s="165">
        <v>2.8009670984839574</v>
      </c>
      <c r="F17" s="86">
        <v>100</v>
      </c>
      <c r="G17" s="165">
        <v>27.484581470798314</v>
      </c>
      <c r="H17" s="165">
        <v>20.069820802974352</v>
      </c>
      <c r="I17" s="165">
        <v>1.4004835492419787</v>
      </c>
      <c r="J17" s="165">
        <v>11.259438292060128</v>
      </c>
      <c r="K17" s="165">
        <v>39.785675884925197</v>
      </c>
      <c r="L17" s="86">
        <v>100</v>
      </c>
      <c r="M17" s="127">
        <v>43.56495300000001</v>
      </c>
    </row>
    <row r="18" spans="1:13" s="8" customFormat="1" ht="12.75" customHeight="1" x14ac:dyDescent="0.2">
      <c r="A18" s="80" t="s">
        <v>66</v>
      </c>
      <c r="B18" s="165" t="s">
        <v>275</v>
      </c>
      <c r="C18" s="165" t="s">
        <v>275</v>
      </c>
      <c r="D18" s="165" t="s">
        <v>275</v>
      </c>
      <c r="E18" s="165" t="s">
        <v>275</v>
      </c>
      <c r="F18" s="86">
        <v>100</v>
      </c>
      <c r="G18" s="165" t="s">
        <v>275</v>
      </c>
      <c r="H18" s="165" t="s">
        <v>275</v>
      </c>
      <c r="I18" s="165" t="s">
        <v>275</v>
      </c>
      <c r="J18" s="165" t="s">
        <v>275</v>
      </c>
      <c r="K18" s="165" t="s">
        <v>275</v>
      </c>
      <c r="L18" s="86">
        <v>100</v>
      </c>
      <c r="M18" s="127">
        <v>10.367380999999998</v>
      </c>
    </row>
    <row r="19" spans="1:13" s="8" customFormat="1" ht="12.75" customHeight="1" x14ac:dyDescent="0.2">
      <c r="A19" s="78" t="s">
        <v>43</v>
      </c>
      <c r="B19" s="115"/>
      <c r="C19" s="115"/>
      <c r="D19" s="115"/>
      <c r="E19" s="115"/>
      <c r="F19" s="86"/>
      <c r="G19" s="115"/>
      <c r="H19" s="115"/>
      <c r="I19" s="115"/>
      <c r="J19" s="115"/>
      <c r="K19" s="115"/>
      <c r="L19" s="86"/>
      <c r="M19" s="127"/>
    </row>
    <row r="20" spans="1:13" s="8" customFormat="1" ht="12.75" customHeight="1" x14ac:dyDescent="0.2">
      <c r="A20" s="80" t="s">
        <v>44</v>
      </c>
      <c r="B20" s="115">
        <v>56.278725273285346</v>
      </c>
      <c r="C20" s="115">
        <v>36.300100228192569</v>
      </c>
      <c r="D20" s="115">
        <v>4.9552501540849061</v>
      </c>
      <c r="E20" s="115">
        <v>2.4659243444371528</v>
      </c>
      <c r="F20" s="86">
        <v>100</v>
      </c>
      <c r="G20" s="115">
        <v>18.486335029643165</v>
      </c>
      <c r="H20" s="115">
        <v>30.140729500462974</v>
      </c>
      <c r="I20" s="115">
        <v>1.2329621722185764</v>
      </c>
      <c r="J20" s="115">
        <v>7.8103885570795963</v>
      </c>
      <c r="K20" s="115">
        <v>42.329584740595642</v>
      </c>
      <c r="L20" s="86">
        <v>100</v>
      </c>
      <c r="M20" s="127">
        <v>49.484081000000018</v>
      </c>
    </row>
    <row r="21" spans="1:13" s="8" customFormat="1" ht="12.75" customHeight="1" x14ac:dyDescent="0.2">
      <c r="A21" s="80" t="s">
        <v>108</v>
      </c>
      <c r="B21" s="165" t="s">
        <v>275</v>
      </c>
      <c r="C21" s="165" t="s">
        <v>275</v>
      </c>
      <c r="D21" s="165" t="s">
        <v>275</v>
      </c>
      <c r="E21" s="165" t="s">
        <v>275</v>
      </c>
      <c r="F21" s="86">
        <v>100</v>
      </c>
      <c r="G21" s="165" t="s">
        <v>275</v>
      </c>
      <c r="H21" s="165" t="s">
        <v>275</v>
      </c>
      <c r="I21" s="165" t="s">
        <v>275</v>
      </c>
      <c r="J21" s="165" t="s">
        <v>275</v>
      </c>
      <c r="K21" s="165" t="s">
        <v>275</v>
      </c>
      <c r="L21" s="86">
        <v>100</v>
      </c>
      <c r="M21" s="127">
        <v>12.272152999999998</v>
      </c>
    </row>
    <row r="22" spans="1:13" s="8" customFormat="1" ht="12.75" customHeight="1" x14ac:dyDescent="0.2">
      <c r="A22" s="87" t="s">
        <v>107</v>
      </c>
      <c r="B22" s="165" t="s">
        <v>275</v>
      </c>
      <c r="C22" s="165" t="s">
        <v>275</v>
      </c>
      <c r="D22" s="165" t="s">
        <v>275</v>
      </c>
      <c r="E22" s="165" t="s">
        <v>275</v>
      </c>
      <c r="F22" s="86">
        <v>100</v>
      </c>
      <c r="G22" s="165" t="s">
        <v>275</v>
      </c>
      <c r="H22" s="165" t="s">
        <v>275</v>
      </c>
      <c r="I22" s="165" t="s">
        <v>275</v>
      </c>
      <c r="J22" s="165" t="s">
        <v>275</v>
      </c>
      <c r="K22" s="165" t="s">
        <v>275</v>
      </c>
      <c r="L22" s="86">
        <v>100</v>
      </c>
      <c r="M22" s="127">
        <v>9.8572430000000004</v>
      </c>
    </row>
    <row r="23" spans="1:13" s="8" customFormat="1" ht="12.75" customHeight="1" x14ac:dyDescent="0.2">
      <c r="A23" s="87" t="s">
        <v>98</v>
      </c>
      <c r="B23" s="165" t="s">
        <v>275</v>
      </c>
      <c r="C23" s="165" t="s">
        <v>275</v>
      </c>
      <c r="D23" s="165" t="s">
        <v>275</v>
      </c>
      <c r="E23" s="165" t="s">
        <v>275</v>
      </c>
      <c r="F23" s="86">
        <v>100</v>
      </c>
      <c r="G23" s="165" t="s">
        <v>275</v>
      </c>
      <c r="H23" s="165" t="s">
        <v>275</v>
      </c>
      <c r="I23" s="165" t="s">
        <v>275</v>
      </c>
      <c r="J23" s="165" t="s">
        <v>275</v>
      </c>
      <c r="K23" s="165" t="s">
        <v>275</v>
      </c>
      <c r="L23" s="86">
        <v>100</v>
      </c>
      <c r="M23" s="127">
        <v>2.4149099999999999</v>
      </c>
    </row>
    <row r="24" spans="1:13" s="8" customFormat="1" ht="12.75" customHeight="1" x14ac:dyDescent="0.2">
      <c r="A24" s="79" t="s">
        <v>96</v>
      </c>
      <c r="B24" s="86"/>
      <c r="C24" s="86"/>
      <c r="D24" s="86"/>
      <c r="E24" s="86"/>
      <c r="F24" s="86"/>
      <c r="G24" s="9"/>
      <c r="H24" s="9"/>
      <c r="I24" s="9"/>
      <c r="J24" s="9"/>
      <c r="K24" s="9"/>
      <c r="L24" s="86"/>
      <c r="M24" s="136"/>
    </row>
    <row r="25" spans="1:13" s="8" customFormat="1" ht="12.75" customHeight="1" x14ac:dyDescent="0.2">
      <c r="A25" s="81" t="s">
        <v>123</v>
      </c>
      <c r="B25" s="115">
        <v>51.916528783150852</v>
      </c>
      <c r="C25" s="115">
        <v>40.512705162688498</v>
      </c>
      <c r="D25" s="115">
        <v>5.594868365839794</v>
      </c>
      <c r="E25" s="115">
        <v>1.9758976883208255</v>
      </c>
      <c r="F25" s="86">
        <v>100</v>
      </c>
      <c r="G25" s="115">
        <v>24.760637120456526</v>
      </c>
      <c r="H25" s="115">
        <v>29.539817793941243</v>
      </c>
      <c r="I25" s="115">
        <v>2.3348768320296207</v>
      </c>
      <c r="J25" s="115">
        <v>7.9427916540377081</v>
      </c>
      <c r="K25" s="115">
        <v>35.421876599534862</v>
      </c>
      <c r="L25" s="86">
        <v>100</v>
      </c>
      <c r="M25" s="127">
        <v>61.756234000000021</v>
      </c>
    </row>
    <row r="26" spans="1:13" s="8" customFormat="1" ht="12.75" customHeight="1" x14ac:dyDescent="0.2">
      <c r="A26" s="77" t="s">
        <v>13</v>
      </c>
      <c r="B26" s="86"/>
      <c r="C26" s="86"/>
      <c r="D26" s="86"/>
      <c r="E26" s="86"/>
      <c r="F26" s="86"/>
      <c r="G26" s="9"/>
      <c r="H26" s="9"/>
      <c r="I26" s="9"/>
      <c r="J26" s="9"/>
      <c r="K26" s="9"/>
      <c r="L26" s="86"/>
      <c r="M26" s="136"/>
    </row>
    <row r="27" spans="1:13" s="8" customFormat="1" ht="12.75" customHeight="1" x14ac:dyDescent="0.2">
      <c r="A27" s="80" t="s">
        <v>45</v>
      </c>
      <c r="B27" s="165" t="s">
        <v>275</v>
      </c>
      <c r="C27" s="165" t="s">
        <v>275</v>
      </c>
      <c r="D27" s="165" t="s">
        <v>275</v>
      </c>
      <c r="E27" s="165" t="s">
        <v>275</v>
      </c>
      <c r="F27" s="86">
        <v>100</v>
      </c>
      <c r="G27" s="165" t="s">
        <v>275</v>
      </c>
      <c r="H27" s="165" t="s">
        <v>275</v>
      </c>
      <c r="I27" s="165" t="s">
        <v>275</v>
      </c>
      <c r="J27" s="165" t="s">
        <v>275</v>
      </c>
      <c r="K27" s="165" t="s">
        <v>275</v>
      </c>
      <c r="L27" s="86">
        <v>100</v>
      </c>
      <c r="M27" s="127">
        <v>8.348725</v>
      </c>
    </row>
    <row r="28" spans="1:13" s="8" customFormat="1" ht="12.75" customHeight="1" x14ac:dyDescent="0.2">
      <c r="A28" s="80" t="s">
        <v>229</v>
      </c>
      <c r="B28" s="165">
        <v>75.218820592112877</v>
      </c>
      <c r="C28" s="165">
        <v>24.781179407887119</v>
      </c>
      <c r="D28" s="166">
        <v>0</v>
      </c>
      <c r="E28" s="166">
        <v>0</v>
      </c>
      <c r="F28" s="86">
        <v>100</v>
      </c>
      <c r="G28" s="165">
        <v>8.4528990256732293</v>
      </c>
      <c r="H28" s="165">
        <v>20.421636970172884</v>
      </c>
      <c r="I28" s="165">
        <v>5.7998412570530018</v>
      </c>
      <c r="J28" s="165">
        <v>6.4532873357148661</v>
      </c>
      <c r="K28" s="165">
        <v>58.872335411386011</v>
      </c>
      <c r="L28" s="86">
        <v>100</v>
      </c>
      <c r="M28" s="127">
        <v>24.861577</v>
      </c>
    </row>
    <row r="29" spans="1:13" s="8" customFormat="1" ht="12.75" customHeight="1" x14ac:dyDescent="0.2">
      <c r="A29" s="80" t="s">
        <v>46</v>
      </c>
      <c r="B29" s="165" t="s">
        <v>275</v>
      </c>
      <c r="C29" s="165" t="s">
        <v>275</v>
      </c>
      <c r="D29" s="165" t="s">
        <v>275</v>
      </c>
      <c r="E29" s="165" t="s">
        <v>275</v>
      </c>
      <c r="F29" s="86">
        <v>100</v>
      </c>
      <c r="G29" s="165" t="s">
        <v>275</v>
      </c>
      <c r="H29" s="165" t="s">
        <v>275</v>
      </c>
      <c r="I29" s="165" t="s">
        <v>275</v>
      </c>
      <c r="J29" s="165" t="s">
        <v>275</v>
      </c>
      <c r="K29" s="165" t="s">
        <v>275</v>
      </c>
      <c r="L29" s="86">
        <v>100</v>
      </c>
      <c r="M29" s="127">
        <v>7.7643190000000004</v>
      </c>
    </row>
    <row r="30" spans="1:13" s="8" customFormat="1" ht="12.75" customHeight="1" x14ac:dyDescent="0.2">
      <c r="A30" s="80" t="s">
        <v>86</v>
      </c>
      <c r="B30" s="165" t="s">
        <v>275</v>
      </c>
      <c r="C30" s="165" t="s">
        <v>275</v>
      </c>
      <c r="D30" s="165" t="s">
        <v>275</v>
      </c>
      <c r="E30" s="165" t="s">
        <v>275</v>
      </c>
      <c r="F30" s="86">
        <v>100</v>
      </c>
      <c r="G30" s="165" t="s">
        <v>275</v>
      </c>
      <c r="H30" s="165" t="s">
        <v>275</v>
      </c>
      <c r="I30" s="165" t="s">
        <v>275</v>
      </c>
      <c r="J30" s="165" t="s">
        <v>275</v>
      </c>
      <c r="K30" s="165" t="s">
        <v>275</v>
      </c>
      <c r="L30" s="86">
        <v>100</v>
      </c>
      <c r="M30" s="127">
        <v>18.738222999999998</v>
      </c>
    </row>
    <row r="31" spans="1:13" s="8" customFormat="1" ht="12.75" customHeight="1" x14ac:dyDescent="0.2">
      <c r="A31" s="80" t="s">
        <v>87</v>
      </c>
      <c r="B31" s="165" t="s">
        <v>275</v>
      </c>
      <c r="C31" s="165" t="s">
        <v>275</v>
      </c>
      <c r="D31" s="165" t="s">
        <v>275</v>
      </c>
      <c r="E31" s="165" t="s">
        <v>275</v>
      </c>
      <c r="F31" s="86">
        <v>100</v>
      </c>
      <c r="G31" s="165" t="s">
        <v>275</v>
      </c>
      <c r="H31" s="165" t="s">
        <v>275</v>
      </c>
      <c r="I31" s="165" t="s">
        <v>275</v>
      </c>
      <c r="J31" s="165" t="s">
        <v>275</v>
      </c>
      <c r="K31" s="165" t="s">
        <v>275</v>
      </c>
      <c r="L31" s="86">
        <v>100</v>
      </c>
      <c r="M31" s="127">
        <v>2.04339</v>
      </c>
    </row>
    <row r="32" spans="1:13" s="8" customFormat="1" ht="12.75" customHeight="1" x14ac:dyDescent="0.2">
      <c r="A32" s="77" t="s">
        <v>88</v>
      </c>
      <c r="B32" s="115"/>
      <c r="C32" s="115"/>
      <c r="D32" s="115"/>
      <c r="E32" s="115"/>
      <c r="F32" s="86"/>
      <c r="G32" s="9"/>
      <c r="H32" s="9"/>
      <c r="I32" s="9"/>
      <c r="J32" s="9"/>
      <c r="K32" s="9"/>
      <c r="L32" s="86"/>
      <c r="M32" s="136"/>
    </row>
    <row r="33" spans="1:13" s="8" customFormat="1" ht="12.75" customHeight="1" x14ac:dyDescent="0.2">
      <c r="A33" s="80" t="s">
        <v>47</v>
      </c>
      <c r="B33" s="165" t="s">
        <v>275</v>
      </c>
      <c r="C33" s="165" t="s">
        <v>275</v>
      </c>
      <c r="D33" s="165" t="s">
        <v>275</v>
      </c>
      <c r="E33" s="165" t="s">
        <v>275</v>
      </c>
      <c r="F33" s="86">
        <v>100</v>
      </c>
      <c r="G33" s="165" t="s">
        <v>275</v>
      </c>
      <c r="H33" s="165" t="s">
        <v>275</v>
      </c>
      <c r="I33" s="165" t="s">
        <v>275</v>
      </c>
      <c r="J33" s="165" t="s">
        <v>275</v>
      </c>
      <c r="K33" s="165" t="s">
        <v>275</v>
      </c>
      <c r="L33" s="86">
        <v>100</v>
      </c>
      <c r="M33" s="127">
        <v>10.349125000000001</v>
      </c>
    </row>
    <row r="34" spans="1:13" s="8" customFormat="1" ht="12.75" customHeight="1" x14ac:dyDescent="0.2">
      <c r="A34" s="80" t="s">
        <v>48</v>
      </c>
      <c r="B34" s="165" t="s">
        <v>275</v>
      </c>
      <c r="C34" s="165" t="s">
        <v>275</v>
      </c>
      <c r="D34" s="165" t="s">
        <v>275</v>
      </c>
      <c r="E34" s="165" t="s">
        <v>275</v>
      </c>
      <c r="F34" s="86">
        <v>100</v>
      </c>
      <c r="G34" s="165" t="s">
        <v>275</v>
      </c>
      <c r="H34" s="165" t="s">
        <v>275</v>
      </c>
      <c r="I34" s="165" t="s">
        <v>275</v>
      </c>
      <c r="J34" s="165" t="s">
        <v>275</v>
      </c>
      <c r="K34" s="165" t="s">
        <v>275</v>
      </c>
      <c r="L34" s="86">
        <v>100</v>
      </c>
      <c r="M34" s="127">
        <v>10.754490000000001</v>
      </c>
    </row>
    <row r="35" spans="1:13" s="8" customFormat="1" ht="12.75" customHeight="1" x14ac:dyDescent="0.2">
      <c r="A35" s="80" t="s">
        <v>49</v>
      </c>
      <c r="B35" s="165" t="s">
        <v>275</v>
      </c>
      <c r="C35" s="165" t="s">
        <v>275</v>
      </c>
      <c r="D35" s="165" t="s">
        <v>275</v>
      </c>
      <c r="E35" s="165" t="s">
        <v>275</v>
      </c>
      <c r="F35" s="86">
        <v>100</v>
      </c>
      <c r="G35" s="165" t="s">
        <v>275</v>
      </c>
      <c r="H35" s="165" t="s">
        <v>275</v>
      </c>
      <c r="I35" s="165" t="s">
        <v>275</v>
      </c>
      <c r="J35" s="165" t="s">
        <v>275</v>
      </c>
      <c r="K35" s="165" t="s">
        <v>275</v>
      </c>
      <c r="L35" s="86">
        <v>100</v>
      </c>
      <c r="M35" s="127">
        <v>7.5300589999999996</v>
      </c>
    </row>
    <row r="36" spans="1:13" s="8" customFormat="1" ht="12.75" customHeight="1" x14ac:dyDescent="0.2">
      <c r="A36" s="80" t="s">
        <v>50</v>
      </c>
      <c r="B36" s="165" t="s">
        <v>275</v>
      </c>
      <c r="C36" s="165" t="s">
        <v>275</v>
      </c>
      <c r="D36" s="165" t="s">
        <v>275</v>
      </c>
      <c r="E36" s="165" t="s">
        <v>275</v>
      </c>
      <c r="F36" s="86">
        <v>100</v>
      </c>
      <c r="G36" s="165" t="s">
        <v>275</v>
      </c>
      <c r="H36" s="165" t="s">
        <v>275</v>
      </c>
      <c r="I36" s="165" t="s">
        <v>275</v>
      </c>
      <c r="J36" s="165" t="s">
        <v>275</v>
      </c>
      <c r="K36" s="165" t="s">
        <v>275</v>
      </c>
      <c r="L36" s="86">
        <v>100</v>
      </c>
      <c r="M36" s="127">
        <v>12.971516999999999</v>
      </c>
    </row>
    <row r="37" spans="1:13" s="8" customFormat="1" ht="12.75" customHeight="1" x14ac:dyDescent="0.2">
      <c r="A37" s="80" t="s">
        <v>51</v>
      </c>
      <c r="B37" s="165" t="s">
        <v>275</v>
      </c>
      <c r="C37" s="165" t="s">
        <v>275</v>
      </c>
      <c r="D37" s="165" t="s">
        <v>275</v>
      </c>
      <c r="E37" s="165" t="s">
        <v>275</v>
      </c>
      <c r="F37" s="86">
        <v>100</v>
      </c>
      <c r="G37" s="165" t="s">
        <v>275</v>
      </c>
      <c r="H37" s="165" t="s">
        <v>275</v>
      </c>
      <c r="I37" s="165" t="s">
        <v>275</v>
      </c>
      <c r="J37" s="165" t="s">
        <v>275</v>
      </c>
      <c r="K37" s="165" t="s">
        <v>275</v>
      </c>
      <c r="L37" s="86">
        <v>100</v>
      </c>
      <c r="M37" s="127">
        <v>20.151042999999998</v>
      </c>
    </row>
    <row r="38" spans="1:13" s="8" customFormat="1" ht="12.75" customHeight="1" x14ac:dyDescent="0.2">
      <c r="A38" s="40" t="s">
        <v>230</v>
      </c>
      <c r="B38" s="9"/>
      <c r="C38" s="9"/>
      <c r="D38" s="9"/>
      <c r="E38" s="9"/>
      <c r="F38" s="86"/>
      <c r="G38" s="9"/>
      <c r="H38" s="9"/>
      <c r="I38" s="9"/>
      <c r="J38" s="9"/>
      <c r="K38" s="9"/>
      <c r="L38" s="86"/>
      <c r="M38" s="136"/>
    </row>
    <row r="39" spans="1:13" s="8" customFormat="1" ht="12.75" customHeight="1" x14ac:dyDescent="0.2">
      <c r="A39" s="36" t="s">
        <v>231</v>
      </c>
      <c r="B39" s="115">
        <v>49.315356719919777</v>
      </c>
      <c r="C39" s="115">
        <v>42.704321412685346</v>
      </c>
      <c r="D39" s="115">
        <v>5.8975340204271056</v>
      </c>
      <c r="E39" s="115">
        <v>2.0827878469677326</v>
      </c>
      <c r="F39" s="86">
        <v>100</v>
      </c>
      <c r="G39" s="115">
        <v>26.100113574955191</v>
      </c>
      <c r="H39" s="115">
        <v>29.04516302802368</v>
      </c>
      <c r="I39" s="115">
        <v>2.4611866893020031</v>
      </c>
      <c r="J39" s="115">
        <v>8.3724729401780493</v>
      </c>
      <c r="K39" s="115">
        <v>34.02106376754103</v>
      </c>
      <c r="L39" s="86">
        <v>100</v>
      </c>
      <c r="M39" s="127">
        <v>58.586860000000016</v>
      </c>
    </row>
    <row r="40" spans="1:13" s="8" customFormat="1" ht="12.75" customHeight="1" x14ac:dyDescent="0.2">
      <c r="A40" s="36" t="s">
        <v>232</v>
      </c>
      <c r="B40" s="115"/>
      <c r="C40" s="115"/>
      <c r="D40" s="115"/>
      <c r="E40" s="115"/>
      <c r="F40" s="86"/>
      <c r="G40" s="115"/>
      <c r="H40" s="115"/>
      <c r="I40" s="115"/>
      <c r="J40" s="115"/>
      <c r="K40" s="115"/>
      <c r="L40" s="86"/>
      <c r="M40" s="127"/>
    </row>
    <row r="41" spans="1:13" s="8" customFormat="1" ht="12.75" customHeight="1" x14ac:dyDescent="0.2">
      <c r="A41" s="36" t="s">
        <v>233</v>
      </c>
      <c r="B41" s="115"/>
      <c r="C41" s="115"/>
      <c r="D41" s="115"/>
      <c r="E41" s="115"/>
      <c r="F41" s="86"/>
      <c r="G41" s="115"/>
      <c r="H41" s="115"/>
      <c r="I41" s="115"/>
      <c r="J41" s="115"/>
      <c r="K41" s="115"/>
      <c r="L41" s="86"/>
      <c r="M41" s="127"/>
    </row>
    <row r="42" spans="1:13" s="8" customFormat="1" ht="12.75" customHeight="1" x14ac:dyDescent="0.2">
      <c r="A42" s="142" t="s">
        <v>234</v>
      </c>
      <c r="B42" s="187" t="s">
        <v>275</v>
      </c>
      <c r="C42" s="187" t="s">
        <v>275</v>
      </c>
      <c r="D42" s="187" t="s">
        <v>275</v>
      </c>
      <c r="E42" s="187" t="s">
        <v>275</v>
      </c>
      <c r="F42" s="93">
        <v>100</v>
      </c>
      <c r="G42" s="187" t="s">
        <v>275</v>
      </c>
      <c r="H42" s="187" t="s">
        <v>275</v>
      </c>
      <c r="I42" s="187" t="s">
        <v>275</v>
      </c>
      <c r="J42" s="187" t="s">
        <v>275</v>
      </c>
      <c r="K42" s="187" t="s">
        <v>275</v>
      </c>
      <c r="L42" s="93">
        <v>100</v>
      </c>
      <c r="M42" s="128">
        <v>3.1693739999999999</v>
      </c>
    </row>
    <row r="43" spans="1:13" s="8" customFormat="1" ht="12.75" customHeight="1" x14ac:dyDescent="0.2">
      <c r="A43" s="410"/>
      <c r="B43" s="410"/>
      <c r="C43" s="410"/>
      <c r="D43" s="410"/>
      <c r="E43" s="410"/>
      <c r="F43" s="410"/>
      <c r="G43" s="410"/>
      <c r="H43" s="410"/>
      <c r="I43" s="410"/>
      <c r="J43" s="410"/>
      <c r="K43" s="410"/>
      <c r="L43" s="410"/>
      <c r="M43" s="410"/>
    </row>
    <row r="44" spans="1:13" ht="39" customHeight="1" x14ac:dyDescent="0.2">
      <c r="A44" s="329" t="s">
        <v>130</v>
      </c>
      <c r="B44" s="369"/>
      <c r="C44" s="369"/>
      <c r="D44" s="369"/>
      <c r="E44" s="369"/>
      <c r="F44" s="369"/>
      <c r="G44" s="369"/>
      <c r="H44" s="369"/>
      <c r="I44" s="369"/>
      <c r="J44" s="369"/>
      <c r="K44" s="369"/>
      <c r="L44" s="369"/>
      <c r="M44" s="370"/>
    </row>
  </sheetData>
  <customSheetViews>
    <customSheetView guid="{1A9CBE10-75BD-4A4F-B305-CB7179FB6026}" fitToPage="1" topLeftCell="A16">
      <selection activeCell="A51" sqref="A51"/>
      <pageMargins left="0.75" right="0.75" top="1" bottom="1" header="0.5" footer="0.5"/>
      <printOptions horizontalCentered="1"/>
      <pageSetup scale="76" orientation="portrait" r:id="rId1"/>
      <headerFooter alignWithMargins="0"/>
    </customSheetView>
    <customSheetView guid="{1F4165CF-8EE0-487A-B1CC-58FF2D487C9F}" fitToPage="1">
      <selection activeCell="A5" sqref="A5"/>
      <pageMargins left="0.75" right="0.75" top="1" bottom="1" header="0.5" footer="0.5"/>
      <printOptions horizontalCentered="1"/>
      <pageSetup scale="76" orientation="portrait" r:id="rId2"/>
      <headerFooter alignWithMargins="0"/>
    </customSheetView>
    <customSheetView guid="{C50D8E18-2156-47C1-82BC-D5A17BE4D1D3}" fitToPage="1">
      <selection activeCell="A5" sqref="A5"/>
      <pageMargins left="0.75" right="0.75" top="1" bottom="1" header="0.5" footer="0.5"/>
      <printOptions horizontalCentered="1"/>
      <pageSetup scale="76" orientation="portrait" r:id="rId3"/>
      <headerFooter alignWithMargins="0"/>
    </customSheetView>
    <customSheetView guid="{208F3BA5-0E38-4791-89FA-17BAD3BF7246}" fitToPage="1" topLeftCell="A16">
      <selection activeCell="A51" sqref="A51"/>
      <pageMargins left="0.75" right="0.75" top="1" bottom="1" header="0.5" footer="0.5"/>
      <printOptions horizontalCentered="1"/>
      <pageSetup scale="76" orientation="portrait" r:id="rId4"/>
      <headerFooter alignWithMargins="0"/>
    </customSheetView>
  </customSheetViews>
  <mergeCells count="10">
    <mergeCell ref="A1:M1"/>
    <mergeCell ref="A44:M44"/>
    <mergeCell ref="A2:M2"/>
    <mergeCell ref="A3:A4"/>
    <mergeCell ref="B3:E3"/>
    <mergeCell ref="F3:F4"/>
    <mergeCell ref="G3:K3"/>
    <mergeCell ref="L3:L4"/>
    <mergeCell ref="M3:M4"/>
    <mergeCell ref="A43:M43"/>
  </mergeCells>
  <printOptions horizontalCentered="1"/>
  <pageMargins left="0.25" right="0.25" top="0.75" bottom="0.75" header="0.3" footer="0.3"/>
  <pageSetup paperSize="9" scale="69" orientation="landscape" r:id="rId5"/>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51"/>
  <sheetViews>
    <sheetView zoomScaleNormal="100" workbookViewId="0">
      <selection activeCell="D15" sqref="D15"/>
    </sheetView>
  </sheetViews>
  <sheetFormatPr defaultRowHeight="12.75" x14ac:dyDescent="0.2"/>
  <cols>
    <col min="1" max="1" width="15.7109375" style="55" customWidth="1"/>
    <col min="2" max="5" width="12.140625" style="55" customWidth="1"/>
    <col min="6" max="6" width="8.140625" style="55" customWidth="1"/>
    <col min="7" max="7" width="15.85546875" style="55" customWidth="1"/>
    <col min="8" max="16384" width="9.140625" style="55"/>
  </cols>
  <sheetData>
    <row r="1" spans="1:7" s="8" customFormat="1" ht="19.5" customHeight="1" x14ac:dyDescent="0.2">
      <c r="A1" s="202" t="s">
        <v>155</v>
      </c>
      <c r="B1" s="203"/>
      <c r="C1" s="203"/>
      <c r="D1" s="203"/>
      <c r="E1" s="203"/>
      <c r="F1" s="203"/>
      <c r="G1" s="204"/>
    </row>
    <row r="2" spans="1:7" s="8" customFormat="1" ht="25.5" customHeight="1" x14ac:dyDescent="0.2">
      <c r="A2" s="332" t="s">
        <v>307</v>
      </c>
      <c r="B2" s="412"/>
      <c r="C2" s="412"/>
      <c r="D2" s="412"/>
      <c r="E2" s="412"/>
      <c r="F2" s="412"/>
      <c r="G2" s="413"/>
    </row>
    <row r="3" spans="1:7" s="8" customFormat="1" ht="13.5" customHeight="1" x14ac:dyDescent="0.2">
      <c r="A3" s="335"/>
      <c r="B3" s="337" t="s">
        <v>194</v>
      </c>
      <c r="C3" s="411"/>
      <c r="D3" s="411"/>
      <c r="E3" s="411"/>
      <c r="F3" s="338" t="s">
        <v>2</v>
      </c>
      <c r="G3" s="340" t="s">
        <v>149</v>
      </c>
    </row>
    <row r="4" spans="1:7" s="14" customFormat="1" ht="25.5" customHeight="1" x14ac:dyDescent="0.2">
      <c r="A4" s="336"/>
      <c r="B4" s="167" t="s">
        <v>120</v>
      </c>
      <c r="C4" s="167" t="s">
        <v>119</v>
      </c>
      <c r="D4" s="167" t="s">
        <v>118</v>
      </c>
      <c r="E4" s="167" t="s">
        <v>117</v>
      </c>
      <c r="F4" s="339"/>
      <c r="G4" s="414"/>
    </row>
    <row r="5" spans="1:7" s="14" customFormat="1" ht="12.75" customHeight="1" x14ac:dyDescent="0.2">
      <c r="A5" s="182"/>
      <c r="B5" s="84"/>
      <c r="C5" s="84"/>
      <c r="D5" s="84"/>
      <c r="E5" s="84"/>
      <c r="F5" s="84"/>
      <c r="G5" s="184"/>
    </row>
    <row r="6" spans="1:7" s="8" customFormat="1" ht="12.75" customHeight="1" x14ac:dyDescent="0.2">
      <c r="A6" s="77" t="s">
        <v>2</v>
      </c>
      <c r="B6" s="143">
        <v>13.060934181071673</v>
      </c>
      <c r="C6" s="143">
        <v>4.2856244052261872</v>
      </c>
      <c r="D6" s="143">
        <v>4.3949006601830316</v>
      </c>
      <c r="E6" s="143">
        <v>78.258540753519128</v>
      </c>
      <c r="F6" s="158">
        <v>100</v>
      </c>
      <c r="G6" s="146">
        <v>1086.7923690000039</v>
      </c>
    </row>
    <row r="7" spans="1:7" s="8" customFormat="1" ht="12.75" customHeight="1" x14ac:dyDescent="0.2">
      <c r="A7" s="76"/>
      <c r="B7" s="115"/>
      <c r="C7" s="115"/>
      <c r="D7" s="115"/>
      <c r="E7" s="115"/>
      <c r="F7" s="86"/>
      <c r="G7" s="127"/>
    </row>
    <row r="8" spans="1:7" s="11" customFormat="1" ht="12.75" customHeight="1" x14ac:dyDescent="0.2">
      <c r="A8" s="40" t="s">
        <v>225</v>
      </c>
      <c r="B8" s="115"/>
      <c r="C8" s="115"/>
      <c r="D8" s="115"/>
      <c r="E8" s="115"/>
      <c r="F8" s="90"/>
      <c r="G8" s="127"/>
    </row>
    <row r="9" spans="1:7" s="8" customFormat="1" ht="12.75" customHeight="1" x14ac:dyDescent="0.2">
      <c r="A9" s="101" t="s">
        <v>226</v>
      </c>
      <c r="B9" s="115">
        <v>21.634647902813594</v>
      </c>
      <c r="C9" s="115">
        <v>7.9273490330216276</v>
      </c>
      <c r="D9" s="115">
        <v>4.6637029893883559</v>
      </c>
      <c r="E9" s="115">
        <v>65.774300074776491</v>
      </c>
      <c r="F9" s="86">
        <v>100</v>
      </c>
      <c r="G9" s="127">
        <v>392.73866799999973</v>
      </c>
    </row>
    <row r="10" spans="1:7" s="8" customFormat="1" ht="12.75" customHeight="1" x14ac:dyDescent="0.2">
      <c r="A10" s="101" t="s">
        <v>227</v>
      </c>
      <c r="B10" s="115">
        <v>7.9029753094827075</v>
      </c>
      <c r="C10" s="115">
        <v>1.9020090923189303</v>
      </c>
      <c r="D10" s="115">
        <v>5.4833255456774559</v>
      </c>
      <c r="E10" s="115">
        <v>84.711690052520964</v>
      </c>
      <c r="F10" s="86">
        <v>100</v>
      </c>
      <c r="G10" s="127">
        <v>314.08467100000013</v>
      </c>
    </row>
    <row r="11" spans="1:7" s="8" customFormat="1" ht="12.75" customHeight="1" x14ac:dyDescent="0.2">
      <c r="A11" s="101" t="s">
        <v>228</v>
      </c>
      <c r="B11" s="115">
        <v>8.4626828665483735</v>
      </c>
      <c r="C11" s="115">
        <v>2.4918228204019712</v>
      </c>
      <c r="D11" s="115">
        <v>3.2173661627106864</v>
      </c>
      <c r="E11" s="115">
        <v>85.82812815033904</v>
      </c>
      <c r="F11" s="86">
        <v>100</v>
      </c>
      <c r="G11" s="127">
        <v>379.96902999999952</v>
      </c>
    </row>
    <row r="12" spans="1:7" s="8" customFormat="1" ht="12.75" customHeight="1" x14ac:dyDescent="0.2">
      <c r="A12" s="77" t="s">
        <v>237</v>
      </c>
      <c r="B12" s="115"/>
      <c r="C12" s="115"/>
      <c r="D12" s="115"/>
      <c r="E12" s="115"/>
      <c r="F12" s="86"/>
      <c r="G12" s="127"/>
    </row>
    <row r="13" spans="1:7" s="8" customFormat="1" ht="12.75" customHeight="1" x14ac:dyDescent="0.2">
      <c r="A13" s="80" t="s">
        <v>0</v>
      </c>
      <c r="B13" s="115">
        <v>31.827149983552061</v>
      </c>
      <c r="C13" s="115">
        <v>10.683578314761261</v>
      </c>
      <c r="D13" s="115">
        <v>2.8389852059094145</v>
      </c>
      <c r="E13" s="115">
        <v>54.650286495777124</v>
      </c>
      <c r="F13" s="86">
        <v>100</v>
      </c>
      <c r="G13" s="127">
        <v>239.48346000000035</v>
      </c>
    </row>
    <row r="14" spans="1:7" s="8" customFormat="1" ht="12.75" customHeight="1" x14ac:dyDescent="0.2">
      <c r="A14" s="80" t="s">
        <v>1</v>
      </c>
      <c r="B14" s="115">
        <v>7.7568493971777217</v>
      </c>
      <c r="C14" s="115">
        <v>2.4773061839716686</v>
      </c>
      <c r="D14" s="115">
        <v>4.8346647326470817</v>
      </c>
      <c r="E14" s="115">
        <v>84.931179686203549</v>
      </c>
      <c r="F14" s="86">
        <v>100</v>
      </c>
      <c r="G14" s="127">
        <v>847.30890900000486</v>
      </c>
    </row>
    <row r="15" spans="1:7" s="8" customFormat="1" ht="12.75" customHeight="1" x14ac:dyDescent="0.2">
      <c r="A15" s="78" t="s">
        <v>85</v>
      </c>
      <c r="B15" s="115"/>
      <c r="C15" s="115"/>
      <c r="D15" s="115"/>
      <c r="E15" s="115"/>
      <c r="F15" s="86"/>
      <c r="G15" s="127"/>
    </row>
    <row r="16" spans="1:7" s="8" customFormat="1" ht="12.75" customHeight="1" x14ac:dyDescent="0.2">
      <c r="A16" s="80" t="s">
        <v>64</v>
      </c>
      <c r="B16" s="115">
        <v>9.3510348406677206</v>
      </c>
      <c r="C16" s="115">
        <v>3.4522774735951138</v>
      </c>
      <c r="D16" s="115">
        <v>2.9412535778268856</v>
      </c>
      <c r="E16" s="115">
        <v>84.255434107910276</v>
      </c>
      <c r="F16" s="86">
        <v>100</v>
      </c>
      <c r="G16" s="127">
        <v>190.26214000000004</v>
      </c>
    </row>
    <row r="17" spans="1:7" s="8" customFormat="1" ht="12.75" customHeight="1" x14ac:dyDescent="0.2">
      <c r="A17" s="80" t="s">
        <v>65</v>
      </c>
      <c r="B17" s="115">
        <v>13.361846389423112</v>
      </c>
      <c r="C17" s="115">
        <v>4.6623902478616541</v>
      </c>
      <c r="D17" s="115">
        <v>5.0845415041338713</v>
      </c>
      <c r="E17" s="115">
        <v>76.891221858580877</v>
      </c>
      <c r="F17" s="86">
        <v>100</v>
      </c>
      <c r="G17" s="127">
        <v>694.94830500000296</v>
      </c>
    </row>
    <row r="18" spans="1:7" s="8" customFormat="1" ht="12.75" customHeight="1" x14ac:dyDescent="0.2">
      <c r="A18" s="80" t="s">
        <v>66</v>
      </c>
      <c r="B18" s="115">
        <v>15.525118214468458</v>
      </c>
      <c r="C18" s="115">
        <v>3.7732847514641192</v>
      </c>
      <c r="D18" s="115">
        <v>3.3894001329206431</v>
      </c>
      <c r="E18" s="115">
        <v>77.312196901146706</v>
      </c>
      <c r="F18" s="86">
        <v>100</v>
      </c>
      <c r="G18" s="127">
        <v>201.58192400000027</v>
      </c>
    </row>
    <row r="19" spans="1:7" s="8" customFormat="1" ht="12.75" customHeight="1" x14ac:dyDescent="0.2">
      <c r="A19" s="79" t="s">
        <v>43</v>
      </c>
      <c r="B19" s="115"/>
      <c r="C19" s="115"/>
      <c r="D19" s="115"/>
      <c r="E19" s="115"/>
      <c r="F19" s="86"/>
      <c r="G19" s="127"/>
    </row>
    <row r="20" spans="1:7" s="8" customFormat="1" ht="12.75" customHeight="1" x14ac:dyDescent="0.2">
      <c r="A20" s="80" t="s">
        <v>44</v>
      </c>
      <c r="B20" s="115">
        <v>3.8929696346995177</v>
      </c>
      <c r="C20" s="115">
        <v>3.056036355096341</v>
      </c>
      <c r="D20" s="115">
        <v>4.6922647423396384</v>
      </c>
      <c r="E20" s="115">
        <v>88.358729267864462</v>
      </c>
      <c r="F20" s="86">
        <v>100</v>
      </c>
      <c r="G20" s="127">
        <v>913.38654900000461</v>
      </c>
    </row>
    <row r="21" spans="1:7" s="8" customFormat="1" ht="12.75" customHeight="1" x14ac:dyDescent="0.2">
      <c r="A21" s="80" t="s">
        <v>108</v>
      </c>
      <c r="B21" s="115">
        <v>62.508245575110124</v>
      </c>
      <c r="C21" s="115">
        <v>10.96516158365946</v>
      </c>
      <c r="D21" s="115">
        <v>2.8819074534804994</v>
      </c>
      <c r="E21" s="115">
        <v>23.644685387749785</v>
      </c>
      <c r="F21" s="86">
        <v>100</v>
      </c>
      <c r="G21" s="127">
        <v>170.19734600000021</v>
      </c>
    </row>
    <row r="22" spans="1:7" s="8" customFormat="1" ht="12.75" customHeight="1" x14ac:dyDescent="0.2">
      <c r="A22" s="87" t="s">
        <v>107</v>
      </c>
      <c r="B22" s="115">
        <v>57.890547315140509</v>
      </c>
      <c r="C22" s="115">
        <v>12.051617283112407</v>
      </c>
      <c r="D22" s="115">
        <v>3.6134546964589878</v>
      </c>
      <c r="E22" s="115">
        <v>26.444380705288033</v>
      </c>
      <c r="F22" s="86">
        <v>100</v>
      </c>
      <c r="G22" s="127">
        <v>135.74073600000011</v>
      </c>
    </row>
    <row r="23" spans="1:7" s="8" customFormat="1" ht="12.75" customHeight="1" x14ac:dyDescent="0.2">
      <c r="A23" s="87" t="s">
        <v>98</v>
      </c>
      <c r="B23" s="165">
        <v>80.69952325547986</v>
      </c>
      <c r="C23" s="165">
        <v>6.6851033807446534</v>
      </c>
      <c r="D23" s="166">
        <v>0</v>
      </c>
      <c r="E23" s="165">
        <v>12.615373363775484</v>
      </c>
      <c r="F23" s="86">
        <v>100</v>
      </c>
      <c r="G23" s="127">
        <v>34.456609999999998</v>
      </c>
    </row>
    <row r="24" spans="1:7" s="8" customFormat="1" ht="12.75" customHeight="1" x14ac:dyDescent="0.2">
      <c r="A24" s="80" t="s">
        <v>97</v>
      </c>
      <c r="B24" s="115">
        <v>0</v>
      </c>
      <c r="C24" s="115">
        <v>0</v>
      </c>
      <c r="D24" s="115">
        <v>0</v>
      </c>
      <c r="E24" s="115">
        <v>100</v>
      </c>
      <c r="F24" s="86">
        <v>100</v>
      </c>
      <c r="G24" s="127">
        <v>3.2084739999999998</v>
      </c>
    </row>
    <row r="25" spans="1:7" s="8" customFormat="1" ht="12.75" customHeight="1" x14ac:dyDescent="0.2">
      <c r="A25" s="79" t="s">
        <v>96</v>
      </c>
      <c r="B25" s="115"/>
      <c r="C25" s="115"/>
      <c r="D25" s="115"/>
      <c r="E25" s="115"/>
      <c r="F25" s="86"/>
      <c r="G25" s="127"/>
    </row>
    <row r="26" spans="1:7" s="8" customFormat="1" ht="12.75" customHeight="1" x14ac:dyDescent="0.2">
      <c r="A26" s="81" t="s">
        <v>123</v>
      </c>
      <c r="B26" s="115">
        <v>12.60972441155255</v>
      </c>
      <c r="C26" s="115">
        <v>3.8993949415012774</v>
      </c>
      <c r="D26" s="115">
        <v>4.4394295046702892</v>
      </c>
      <c r="E26" s="115">
        <v>79.051451142275909</v>
      </c>
      <c r="F26" s="86">
        <v>100</v>
      </c>
      <c r="G26" s="127">
        <v>1075.8915070000037</v>
      </c>
    </row>
    <row r="27" spans="1:7" s="8" customFormat="1" ht="12.75" customHeight="1" x14ac:dyDescent="0.2">
      <c r="A27" s="81" t="s">
        <v>95</v>
      </c>
      <c r="B27" s="165" t="s">
        <v>275</v>
      </c>
      <c r="C27" s="165" t="s">
        <v>275</v>
      </c>
      <c r="D27" s="165" t="s">
        <v>275</v>
      </c>
      <c r="E27" s="165" t="s">
        <v>275</v>
      </c>
      <c r="F27" s="86">
        <v>100</v>
      </c>
      <c r="G27" s="127">
        <v>10.900861999999998</v>
      </c>
    </row>
    <row r="28" spans="1:7" s="8" customFormat="1" ht="12.75" customHeight="1" x14ac:dyDescent="0.2">
      <c r="A28" s="77" t="s">
        <v>13</v>
      </c>
      <c r="B28" s="115"/>
      <c r="C28" s="115"/>
      <c r="D28" s="115"/>
      <c r="E28" s="115"/>
      <c r="F28" s="86"/>
      <c r="G28" s="127"/>
    </row>
    <row r="29" spans="1:7" s="8" customFormat="1" ht="12.75" customHeight="1" x14ac:dyDescent="0.2">
      <c r="A29" s="80" t="s">
        <v>45</v>
      </c>
      <c r="B29" s="115">
        <v>6.3621223623865326</v>
      </c>
      <c r="C29" s="115">
        <v>2.0067240525752217</v>
      </c>
      <c r="D29" s="115">
        <v>4.3609375590057367</v>
      </c>
      <c r="E29" s="115">
        <v>87.270216026032514</v>
      </c>
      <c r="F29" s="86">
        <v>100</v>
      </c>
      <c r="G29" s="127">
        <v>196.32624600000005</v>
      </c>
    </row>
    <row r="30" spans="1:7" s="8" customFormat="1" ht="12.75" customHeight="1" x14ac:dyDescent="0.2">
      <c r="A30" s="80" t="s">
        <v>229</v>
      </c>
      <c r="B30" s="115">
        <v>6.5675149171604943</v>
      </c>
      <c r="C30" s="115">
        <v>2.0658926225245082</v>
      </c>
      <c r="D30" s="115">
        <v>4.2401535545436371</v>
      </c>
      <c r="E30" s="115">
        <v>87.126438905771451</v>
      </c>
      <c r="F30" s="86">
        <v>100</v>
      </c>
      <c r="G30" s="127">
        <v>533.43546899999944</v>
      </c>
    </row>
    <row r="31" spans="1:7" s="8" customFormat="1" ht="12.75" customHeight="1" x14ac:dyDescent="0.2">
      <c r="A31" s="80" t="s">
        <v>46</v>
      </c>
      <c r="B31" s="115">
        <v>13.628483888448761</v>
      </c>
      <c r="C31" s="115">
        <v>2.7199967917536623</v>
      </c>
      <c r="D31" s="115">
        <v>5.8935528745787886</v>
      </c>
      <c r="E31" s="115">
        <v>77.757966445218699</v>
      </c>
      <c r="F31" s="86">
        <v>100</v>
      </c>
      <c r="G31" s="127">
        <v>165.27409200000014</v>
      </c>
    </row>
    <row r="32" spans="1:7" s="8" customFormat="1" ht="12.75" customHeight="1" x14ac:dyDescent="0.2">
      <c r="A32" s="80" t="s">
        <v>86</v>
      </c>
      <c r="B32" s="115">
        <v>30.13040235606088</v>
      </c>
      <c r="C32" s="115">
        <v>16.037687829537482</v>
      </c>
      <c r="D32" s="115">
        <v>3.4917187998345938</v>
      </c>
      <c r="E32" s="115">
        <v>50.34019101456694</v>
      </c>
      <c r="F32" s="86">
        <v>100</v>
      </c>
      <c r="G32" s="127">
        <v>161.9231480000002</v>
      </c>
    </row>
    <row r="33" spans="1:7" s="8" customFormat="1" ht="12.75" customHeight="1" x14ac:dyDescent="0.2">
      <c r="A33" s="80" t="s">
        <v>87</v>
      </c>
      <c r="B33" s="165">
        <v>77.459512344111886</v>
      </c>
      <c r="C33" s="165">
        <v>3.8605370474864182</v>
      </c>
      <c r="D33" s="165">
        <v>3.9850618504472863</v>
      </c>
      <c r="E33" s="165">
        <v>14.69488875795442</v>
      </c>
      <c r="F33" s="86">
        <v>100</v>
      </c>
      <c r="G33" s="127">
        <v>29.833414000000005</v>
      </c>
    </row>
    <row r="34" spans="1:7" s="8" customFormat="1" ht="12.75" customHeight="1" x14ac:dyDescent="0.2">
      <c r="A34" s="77" t="s">
        <v>88</v>
      </c>
      <c r="B34" s="115"/>
      <c r="C34" s="115"/>
      <c r="D34" s="115"/>
      <c r="E34" s="115"/>
      <c r="F34" s="86"/>
      <c r="G34" s="127"/>
    </row>
    <row r="35" spans="1:7" s="8" customFormat="1" ht="12.75" customHeight="1" x14ac:dyDescent="0.2">
      <c r="A35" s="80" t="s">
        <v>47</v>
      </c>
      <c r="B35" s="115">
        <v>4.6054573939578551</v>
      </c>
      <c r="C35" s="115">
        <v>2.5355215231351149</v>
      </c>
      <c r="D35" s="115">
        <v>3.8176097870565826</v>
      </c>
      <c r="E35" s="115">
        <v>89.041411295850367</v>
      </c>
      <c r="F35" s="86">
        <v>100</v>
      </c>
      <c r="G35" s="127">
        <v>234.2103960000006</v>
      </c>
    </row>
    <row r="36" spans="1:7" s="8" customFormat="1" ht="12.75" customHeight="1" x14ac:dyDescent="0.2">
      <c r="A36" s="80" t="s">
        <v>48</v>
      </c>
      <c r="B36" s="115">
        <v>7.4847304366522236</v>
      </c>
      <c r="C36" s="126">
        <v>0.75294990588860478</v>
      </c>
      <c r="D36" s="115">
        <v>4.9151379639152877</v>
      </c>
      <c r="E36" s="115">
        <v>86.847181693543845</v>
      </c>
      <c r="F36" s="86">
        <v>100</v>
      </c>
      <c r="G36" s="127">
        <v>228.08609000000018</v>
      </c>
    </row>
    <row r="37" spans="1:7" s="8" customFormat="1" ht="12.75" customHeight="1" x14ac:dyDescent="0.2">
      <c r="A37" s="80" t="s">
        <v>49</v>
      </c>
      <c r="B37" s="115">
        <v>5.1079366479977608</v>
      </c>
      <c r="C37" s="115">
        <v>1.7329880772684874</v>
      </c>
      <c r="D37" s="115">
        <v>5.109408134955328</v>
      </c>
      <c r="E37" s="115">
        <v>88.049667139778393</v>
      </c>
      <c r="F37" s="86">
        <v>100</v>
      </c>
      <c r="G37" s="127">
        <v>237.03913800000026</v>
      </c>
    </row>
    <row r="38" spans="1:7" s="8" customFormat="1" ht="12.75" customHeight="1" x14ac:dyDescent="0.2">
      <c r="A38" s="80" t="s">
        <v>50</v>
      </c>
      <c r="B38" s="115">
        <v>12.168485920355474</v>
      </c>
      <c r="C38" s="115">
        <v>6.2930639910939004</v>
      </c>
      <c r="D38" s="115">
        <v>4.6374498706470977</v>
      </c>
      <c r="E38" s="115">
        <v>76.90100021790353</v>
      </c>
      <c r="F38" s="86">
        <v>100</v>
      </c>
      <c r="G38" s="127">
        <v>218.07358100000013</v>
      </c>
    </row>
    <row r="39" spans="1:7" s="8" customFormat="1" ht="12.75" customHeight="1" x14ac:dyDescent="0.2">
      <c r="A39" s="80" t="s">
        <v>51</v>
      </c>
      <c r="B39" s="115">
        <v>44.5398959485725</v>
      </c>
      <c r="C39" s="115">
        <v>12.450257452978013</v>
      </c>
      <c r="D39" s="115">
        <v>3.1804282508266244</v>
      </c>
      <c r="E39" s="115">
        <v>39.829418347622756</v>
      </c>
      <c r="F39" s="86">
        <v>100</v>
      </c>
      <c r="G39" s="127">
        <v>169.38316400000022</v>
      </c>
    </row>
    <row r="40" spans="1:7" s="8" customFormat="1" ht="12.75" customHeight="1" x14ac:dyDescent="0.2">
      <c r="A40" s="40" t="s">
        <v>230</v>
      </c>
      <c r="B40" s="115"/>
      <c r="C40" s="115"/>
      <c r="D40" s="115"/>
      <c r="E40" s="115"/>
      <c r="F40" s="86"/>
      <c r="G40" s="127"/>
    </row>
    <row r="41" spans="1:7" s="8" customFormat="1" ht="12.75" customHeight="1" x14ac:dyDescent="0.2">
      <c r="A41" s="36" t="s">
        <v>231</v>
      </c>
      <c r="B41" s="115">
        <v>12.839548076070017</v>
      </c>
      <c r="C41" s="115">
        <v>4.0170911023090143</v>
      </c>
      <c r="D41" s="115">
        <v>4.2809934113972226</v>
      </c>
      <c r="E41" s="115">
        <v>78.862367410223797</v>
      </c>
      <c r="F41" s="86">
        <v>100</v>
      </c>
      <c r="G41" s="127">
        <v>1065.8891200000035</v>
      </c>
    </row>
    <row r="42" spans="1:7" s="8" customFormat="1" ht="12.75" customHeight="1" x14ac:dyDescent="0.2">
      <c r="A42" s="36" t="s">
        <v>232</v>
      </c>
      <c r="B42" s="165" t="s">
        <v>275</v>
      </c>
      <c r="C42" s="165" t="s">
        <v>275</v>
      </c>
      <c r="D42" s="165" t="s">
        <v>275</v>
      </c>
      <c r="E42" s="165" t="s">
        <v>275</v>
      </c>
      <c r="F42" s="86">
        <v>100</v>
      </c>
      <c r="G42" s="127">
        <v>4.4134030000000006</v>
      </c>
    </row>
    <row r="43" spans="1:7" s="8" customFormat="1" ht="12.75" customHeight="1" x14ac:dyDescent="0.2">
      <c r="A43" s="36" t="s">
        <v>233</v>
      </c>
      <c r="B43" s="165" t="s">
        <v>275</v>
      </c>
      <c r="C43" s="165" t="s">
        <v>275</v>
      </c>
      <c r="D43" s="165" t="s">
        <v>275</v>
      </c>
      <c r="E43" s="165" t="s">
        <v>275</v>
      </c>
      <c r="F43" s="86">
        <v>100</v>
      </c>
      <c r="G43" s="127">
        <v>2.613299</v>
      </c>
    </row>
    <row r="44" spans="1:7" s="8" customFormat="1" ht="12.75" customHeight="1" x14ac:dyDescent="0.2">
      <c r="A44" s="142" t="s">
        <v>234</v>
      </c>
      <c r="B44" s="187" t="s">
        <v>275</v>
      </c>
      <c r="C44" s="187" t="s">
        <v>275</v>
      </c>
      <c r="D44" s="187" t="s">
        <v>275</v>
      </c>
      <c r="E44" s="187" t="s">
        <v>275</v>
      </c>
      <c r="F44" s="93">
        <v>100</v>
      </c>
      <c r="G44" s="128">
        <v>13.876546999999997</v>
      </c>
    </row>
    <row r="45" spans="1:7" s="8" customFormat="1" ht="12.75" customHeight="1" x14ac:dyDescent="0.2">
      <c r="A45" s="415"/>
      <c r="B45" s="378"/>
      <c r="C45" s="378"/>
      <c r="D45" s="378"/>
      <c r="E45" s="378"/>
      <c r="F45" s="378"/>
      <c r="G45" s="378"/>
    </row>
    <row r="46" spans="1:7" s="8" customFormat="1" ht="38.25" customHeight="1" x14ac:dyDescent="0.2">
      <c r="A46" s="329" t="s">
        <v>196</v>
      </c>
      <c r="B46" s="330"/>
      <c r="C46" s="330"/>
      <c r="D46" s="330"/>
      <c r="E46" s="330"/>
      <c r="F46" s="330"/>
      <c r="G46" s="331"/>
    </row>
    <row r="47" spans="1:7" x14ac:dyDescent="0.2">
      <c r="F47" s="10"/>
    </row>
    <row r="48" spans="1:7" x14ac:dyDescent="0.2">
      <c r="F48" s="10"/>
    </row>
    <row r="49" spans="6:6" x14ac:dyDescent="0.2">
      <c r="F49" s="10"/>
    </row>
    <row r="50" spans="6:6" x14ac:dyDescent="0.2">
      <c r="F50" s="10"/>
    </row>
    <row r="51" spans="6:6" x14ac:dyDescent="0.2">
      <c r="F51" s="56"/>
    </row>
  </sheetData>
  <customSheetViews>
    <customSheetView guid="{1A9CBE10-75BD-4A4F-B305-CB7179FB6026}" fitToPage="1">
      <selection activeCell="L31" sqref="L31"/>
      <pageMargins left="0.75" right="0.75" top="1" bottom="1" header="0.5" footer="0.5"/>
      <printOptions horizontalCentered="1"/>
      <pageSetup scale="92" orientation="portrait" r:id="rId1"/>
      <headerFooter alignWithMargins="0"/>
    </customSheetView>
    <customSheetView guid="{1F4165CF-8EE0-487A-B1CC-58FF2D487C9F}" fitToPage="1">
      <selection activeCell="L25" sqref="L25"/>
      <pageMargins left="0.75" right="0.75" top="1" bottom="1" header="0.5" footer="0.5"/>
      <printOptions horizontalCentered="1"/>
      <pageSetup scale="92" orientation="portrait" r:id="rId2"/>
      <headerFooter alignWithMargins="0"/>
    </customSheetView>
    <customSheetView guid="{C50D8E18-2156-47C1-82BC-D5A17BE4D1D3}" fitToPage="1">
      <selection activeCell="L25" sqref="L25"/>
      <pageMargins left="0.75" right="0.75" top="1" bottom="1" header="0.5" footer="0.5"/>
      <printOptions horizontalCentered="1"/>
      <pageSetup scale="92" orientation="portrait" r:id="rId3"/>
      <headerFooter alignWithMargins="0"/>
    </customSheetView>
    <customSheetView guid="{208F3BA5-0E38-4791-89FA-17BAD3BF7246}" fitToPage="1">
      <selection activeCell="L31" sqref="L31"/>
      <pageMargins left="0.75" right="0.75" top="1" bottom="1" header="0.5" footer="0.5"/>
      <printOptions horizontalCentered="1"/>
      <pageSetup scale="92" orientation="portrait" r:id="rId4"/>
      <headerFooter alignWithMargins="0"/>
    </customSheetView>
  </customSheetViews>
  <mergeCells count="8">
    <mergeCell ref="A1:G1"/>
    <mergeCell ref="A46:G46"/>
    <mergeCell ref="A3:A4"/>
    <mergeCell ref="B3:E3"/>
    <mergeCell ref="A2:G2"/>
    <mergeCell ref="G3:G4"/>
    <mergeCell ref="F3:F4"/>
    <mergeCell ref="A45:G45"/>
  </mergeCells>
  <printOptions horizontalCentered="1"/>
  <pageMargins left="0.25" right="0.25" top="0.75" bottom="0.75" header="0.3" footer="0.3"/>
  <pageSetup paperSize="9" orientation="portrait" r:id="rId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0"/>
  <sheetViews>
    <sheetView workbookViewId="0">
      <selection activeCell="A2" sqref="A2:C2"/>
    </sheetView>
  </sheetViews>
  <sheetFormatPr defaultRowHeight="12.75" x14ac:dyDescent="0.2"/>
  <cols>
    <col min="1" max="1" width="17.28515625" style="20" customWidth="1"/>
    <col min="2" max="2" width="20.28515625" style="20" customWidth="1"/>
    <col min="3" max="3" width="18.140625" style="20" customWidth="1"/>
    <col min="4" max="16384" width="9.140625" style="20"/>
  </cols>
  <sheetData>
    <row r="1" spans="1:8" ht="19.5" customHeight="1" x14ac:dyDescent="0.2">
      <c r="A1" s="219" t="s">
        <v>137</v>
      </c>
      <c r="B1" s="220"/>
      <c r="C1" s="221"/>
    </row>
    <row r="2" spans="1:8" ht="25.5" customHeight="1" x14ac:dyDescent="0.2">
      <c r="A2" s="205" t="s">
        <v>287</v>
      </c>
      <c r="B2" s="222"/>
      <c r="C2" s="223"/>
    </row>
    <row r="3" spans="1:8" ht="38.25" customHeight="1" x14ac:dyDescent="0.2">
      <c r="A3" s="38"/>
      <c r="B3" s="149" t="s">
        <v>211</v>
      </c>
      <c r="C3" s="150" t="s">
        <v>74</v>
      </c>
    </row>
    <row r="4" spans="1:8" ht="12.75" customHeight="1" x14ac:dyDescent="0.2">
      <c r="A4" s="170"/>
      <c r="B4" s="169"/>
      <c r="C4" s="171"/>
    </row>
    <row r="5" spans="1:8" s="25" customFormat="1" ht="12" customHeight="1" x14ac:dyDescent="0.2">
      <c r="A5" s="40" t="s">
        <v>2</v>
      </c>
      <c r="B5" s="162">
        <v>169.38338472478949</v>
      </c>
      <c r="C5" s="172">
        <v>7.6513900084436486</v>
      </c>
    </row>
    <row r="6" spans="1:8" ht="12" customHeight="1" x14ac:dyDescent="0.2">
      <c r="A6" s="147"/>
      <c r="B6" s="114"/>
      <c r="C6" s="118"/>
      <c r="E6" s="47"/>
      <c r="F6" s="47"/>
      <c r="G6" s="47"/>
      <c r="H6" s="47"/>
    </row>
    <row r="7" spans="1:8" ht="12" customHeight="1" x14ac:dyDescent="0.2">
      <c r="A7" s="40" t="s">
        <v>225</v>
      </c>
      <c r="B7" s="114"/>
      <c r="C7" s="118"/>
      <c r="E7" s="47"/>
      <c r="F7" s="47"/>
      <c r="G7" s="47"/>
      <c r="H7" s="47"/>
    </row>
    <row r="8" spans="1:8" ht="12" customHeight="1" x14ac:dyDescent="0.2">
      <c r="A8" s="96" t="s">
        <v>226</v>
      </c>
      <c r="B8" s="114">
        <v>77.830405224206729</v>
      </c>
      <c r="C8" s="118">
        <v>6.8082663066251881</v>
      </c>
      <c r="E8" s="47"/>
      <c r="F8" s="47"/>
      <c r="G8" s="47"/>
      <c r="H8" s="47"/>
    </row>
    <row r="9" spans="1:8" ht="12" customHeight="1" x14ac:dyDescent="0.2">
      <c r="A9" s="96" t="s">
        <v>227</v>
      </c>
      <c r="B9" s="114">
        <v>244.23570222144406</v>
      </c>
      <c r="C9" s="118">
        <v>8.2106690515662653</v>
      </c>
      <c r="E9" s="47"/>
      <c r="F9" s="47"/>
      <c r="G9" s="47"/>
      <c r="H9" s="47"/>
    </row>
    <row r="10" spans="1:8" ht="12" customHeight="1" x14ac:dyDescent="0.2">
      <c r="A10" s="96" t="s">
        <v>228</v>
      </c>
      <c r="B10" s="114">
        <v>240.98243263349667</v>
      </c>
      <c r="C10" s="118">
        <v>8.3259820280464396</v>
      </c>
      <c r="E10" s="47"/>
      <c r="F10" s="47"/>
      <c r="G10" s="47"/>
      <c r="H10" s="47"/>
    </row>
    <row r="11" spans="1:8" ht="12" customHeight="1" x14ac:dyDescent="0.2">
      <c r="A11" s="40" t="s">
        <v>13</v>
      </c>
      <c r="B11" s="114"/>
      <c r="C11" s="118"/>
    </row>
    <row r="12" spans="1:8" ht="12" customHeight="1" x14ac:dyDescent="0.2">
      <c r="A12" s="36" t="s">
        <v>45</v>
      </c>
      <c r="B12" s="114">
        <v>268.42636389282649</v>
      </c>
      <c r="C12" s="118">
        <v>7.6485637040182652</v>
      </c>
      <c r="E12" s="153"/>
      <c r="F12" s="121"/>
      <c r="G12" s="122"/>
      <c r="H12" s="27"/>
    </row>
    <row r="13" spans="1:8" ht="12" customHeight="1" x14ac:dyDescent="0.2">
      <c r="A13" s="36" t="s">
        <v>229</v>
      </c>
      <c r="B13" s="114">
        <v>254.9314655329519</v>
      </c>
      <c r="C13" s="118">
        <v>8.2925585538925759</v>
      </c>
      <c r="E13" s="153"/>
      <c r="F13" s="121"/>
      <c r="G13" s="122"/>
      <c r="H13" s="27"/>
    </row>
    <row r="14" spans="1:8" ht="12" customHeight="1" x14ac:dyDescent="0.2">
      <c r="A14" s="36" t="s">
        <v>46</v>
      </c>
      <c r="B14" s="114">
        <v>252.11153827321806</v>
      </c>
      <c r="C14" s="118">
        <v>9.3664963890730277</v>
      </c>
      <c r="E14" s="153"/>
      <c r="F14" s="121"/>
      <c r="G14" s="122"/>
      <c r="H14" s="27"/>
    </row>
    <row r="15" spans="1:8" ht="12" customHeight="1" x14ac:dyDescent="0.2">
      <c r="A15" s="36" t="s">
        <v>86</v>
      </c>
      <c r="B15" s="114">
        <v>66.580086910182331</v>
      </c>
      <c r="C15" s="118">
        <v>6.7270483605449956</v>
      </c>
      <c r="E15" s="153"/>
      <c r="F15" s="121"/>
      <c r="G15" s="122"/>
      <c r="H15" s="27"/>
    </row>
    <row r="16" spans="1:8" ht="12" customHeight="1" x14ac:dyDescent="0.2">
      <c r="A16" s="36" t="s">
        <v>87</v>
      </c>
      <c r="B16" s="114">
        <v>0</v>
      </c>
      <c r="C16" s="118">
        <v>3.706555313256477</v>
      </c>
      <c r="E16" s="153"/>
      <c r="F16" s="121"/>
      <c r="G16" s="122"/>
      <c r="H16" s="27"/>
    </row>
    <row r="17" spans="1:3" ht="12" customHeight="1" x14ac:dyDescent="0.2">
      <c r="A17" s="40" t="s">
        <v>88</v>
      </c>
      <c r="B17" s="114"/>
      <c r="C17" s="118"/>
    </row>
    <row r="18" spans="1:3" ht="12" customHeight="1" x14ac:dyDescent="0.2">
      <c r="A18" s="36" t="s">
        <v>47</v>
      </c>
      <c r="B18" s="114">
        <v>241.41109275448295</v>
      </c>
      <c r="C18" s="118">
        <v>8.0311947599329567</v>
      </c>
    </row>
    <row r="19" spans="1:3" ht="12" customHeight="1" x14ac:dyDescent="0.2">
      <c r="A19" s="36" t="s">
        <v>48</v>
      </c>
      <c r="B19" s="114">
        <v>223.50838312786732</v>
      </c>
      <c r="C19" s="118">
        <v>8.0294858472988935</v>
      </c>
    </row>
    <row r="20" spans="1:3" ht="12" customHeight="1" x14ac:dyDescent="0.2">
      <c r="A20" s="36" t="s">
        <v>49</v>
      </c>
      <c r="B20" s="114">
        <v>243.95463924987038</v>
      </c>
      <c r="C20" s="118">
        <v>8.6260814265171319</v>
      </c>
    </row>
    <row r="21" spans="1:3" ht="12" customHeight="1" x14ac:dyDescent="0.2">
      <c r="A21" s="36" t="s">
        <v>136</v>
      </c>
      <c r="B21" s="114">
        <v>146.63642253254852</v>
      </c>
      <c r="C21" s="118">
        <v>8.3079920418027751</v>
      </c>
    </row>
    <row r="22" spans="1:3" ht="12" customHeight="1" x14ac:dyDescent="0.2">
      <c r="A22" s="36" t="s">
        <v>51</v>
      </c>
      <c r="B22" s="114">
        <v>45.406507303000446</v>
      </c>
      <c r="C22" s="118">
        <v>5.7276626798843617</v>
      </c>
    </row>
    <row r="23" spans="1:3" ht="12" customHeight="1" x14ac:dyDescent="0.2">
      <c r="A23" s="40" t="s">
        <v>230</v>
      </c>
      <c r="B23" s="114"/>
      <c r="C23" s="118"/>
    </row>
    <row r="24" spans="1:3" ht="12" customHeight="1" x14ac:dyDescent="0.2">
      <c r="A24" s="36" t="s">
        <v>231</v>
      </c>
      <c r="B24" s="114">
        <v>172.94313934299629</v>
      </c>
      <c r="C24" s="118">
        <v>7.6791280475458246</v>
      </c>
    </row>
    <row r="25" spans="1:3" ht="12" customHeight="1" x14ac:dyDescent="0.2">
      <c r="A25" s="36" t="s">
        <v>232</v>
      </c>
      <c r="B25" s="114">
        <v>0</v>
      </c>
      <c r="C25" s="118">
        <v>12.189160211881838</v>
      </c>
    </row>
    <row r="26" spans="1:3" ht="12" customHeight="1" x14ac:dyDescent="0.2">
      <c r="A26" s="36" t="s">
        <v>233</v>
      </c>
      <c r="B26" s="114">
        <v>0</v>
      </c>
      <c r="C26" s="118">
        <v>3.6091800915000776</v>
      </c>
    </row>
    <row r="27" spans="1:3" ht="12" customHeight="1" x14ac:dyDescent="0.2">
      <c r="A27" s="36" t="s">
        <v>234</v>
      </c>
      <c r="B27" s="114">
        <v>74.970605149624845</v>
      </c>
      <c r="C27" s="118">
        <v>5.3510081259608571</v>
      </c>
    </row>
    <row r="28" spans="1:3" s="48" customFormat="1" ht="12.75" customHeight="1" x14ac:dyDescent="0.2">
      <c r="A28" s="224" t="s">
        <v>277</v>
      </c>
      <c r="B28" s="225"/>
      <c r="C28" s="226"/>
    </row>
    <row r="29" spans="1:3" ht="12.75" customHeight="1" x14ac:dyDescent="0.2">
      <c r="A29" s="227"/>
      <c r="B29" s="228"/>
      <c r="C29" s="228"/>
    </row>
    <row r="30" spans="1:3" ht="353.25" customHeight="1" x14ac:dyDescent="0.2">
      <c r="A30" s="229" t="s">
        <v>161</v>
      </c>
      <c r="B30" s="230"/>
      <c r="C30" s="231"/>
    </row>
  </sheetData>
  <customSheetViews>
    <customSheetView guid="{1A9CBE10-75BD-4A4F-B305-CB7179FB6026}">
      <pageMargins left="0.7" right="0.7" top="0.75" bottom="0.75" header="0.3" footer="0.3"/>
    </customSheetView>
    <customSheetView guid="{1F4165CF-8EE0-487A-B1CC-58FF2D487C9F}">
      <pageMargins left="0.7" right="0.7" top="0.75" bottom="0.75" header="0.3" footer="0.3"/>
    </customSheetView>
    <customSheetView guid="{C50D8E18-2156-47C1-82BC-D5A17BE4D1D3}">
      <pageMargins left="0.7" right="0.7" top="0.75" bottom="0.75" header="0.3" footer="0.3"/>
    </customSheetView>
    <customSheetView guid="{208F3BA5-0E38-4791-89FA-17BAD3BF7246}">
      <pageMargins left="0.7" right="0.7" top="0.75" bottom="0.75" header="0.3" footer="0.3"/>
    </customSheetView>
  </customSheetViews>
  <mergeCells count="5">
    <mergeCell ref="A1:C1"/>
    <mergeCell ref="A2:C2"/>
    <mergeCell ref="A28:C28"/>
    <mergeCell ref="A29:C29"/>
    <mergeCell ref="A30:C30"/>
  </mergeCells>
  <printOptions horizontalCentered="1"/>
  <pageMargins left="0.25" right="0.25"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zoomScale="90" zoomScaleNormal="90" workbookViewId="0">
      <selection activeCell="A2" sqref="A2:H2"/>
    </sheetView>
  </sheetViews>
  <sheetFormatPr defaultRowHeight="12.75" x14ac:dyDescent="0.2"/>
  <cols>
    <col min="1" max="1" width="18.42578125" style="20" customWidth="1"/>
    <col min="2" max="2" width="10.28515625" style="20" customWidth="1"/>
    <col min="3" max="3" width="12.7109375" style="20" customWidth="1"/>
    <col min="4" max="4" width="10.7109375" style="20" customWidth="1"/>
    <col min="5" max="5" width="14.28515625" style="20" customWidth="1"/>
    <col min="6" max="6" width="9.5703125" style="20" customWidth="1"/>
    <col min="7" max="7" width="20" style="20" customWidth="1"/>
    <col min="8" max="8" width="10.42578125" style="20" customWidth="1"/>
    <col min="9" max="16384" width="9.140625" style="20"/>
  </cols>
  <sheetData>
    <row r="1" spans="1:9" ht="19.5" customHeight="1" x14ac:dyDescent="0.2">
      <c r="A1" s="202" t="s">
        <v>138</v>
      </c>
      <c r="B1" s="203"/>
      <c r="C1" s="203"/>
      <c r="D1" s="203"/>
      <c r="E1" s="203"/>
      <c r="F1" s="203"/>
      <c r="G1" s="203"/>
      <c r="H1" s="204"/>
    </row>
    <row r="2" spans="1:9" ht="25.5" customHeight="1" x14ac:dyDescent="0.2">
      <c r="A2" s="240" t="s">
        <v>286</v>
      </c>
      <c r="B2" s="241"/>
      <c r="C2" s="241"/>
      <c r="D2" s="241"/>
      <c r="E2" s="241"/>
      <c r="F2" s="241"/>
      <c r="G2" s="241"/>
      <c r="H2" s="242"/>
      <c r="I2" s="107"/>
    </row>
    <row r="3" spans="1:9" ht="13.5" customHeight="1" x14ac:dyDescent="0.2">
      <c r="A3" s="39"/>
      <c r="B3" s="238" t="s">
        <v>212</v>
      </c>
      <c r="C3" s="238"/>
      <c r="D3" s="238"/>
      <c r="E3" s="239"/>
      <c r="F3" s="243" t="s">
        <v>213</v>
      </c>
      <c r="G3" s="243" t="s">
        <v>214</v>
      </c>
      <c r="H3" s="245" t="s">
        <v>215</v>
      </c>
      <c r="I3" s="27"/>
    </row>
    <row r="4" spans="1:9" ht="25.5" customHeight="1" x14ac:dyDescent="0.2">
      <c r="A4" s="49"/>
      <c r="B4" s="149" t="s">
        <v>22</v>
      </c>
      <c r="C4" s="149" t="s">
        <v>23</v>
      </c>
      <c r="D4" s="149" t="s">
        <v>70</v>
      </c>
      <c r="E4" s="149" t="s">
        <v>24</v>
      </c>
      <c r="F4" s="244"/>
      <c r="G4" s="247"/>
      <c r="H4" s="246"/>
    </row>
    <row r="5" spans="1:9" ht="12.75" customHeight="1" x14ac:dyDescent="0.2">
      <c r="A5" s="62"/>
      <c r="B5" s="63"/>
      <c r="C5" s="63"/>
      <c r="D5" s="63"/>
      <c r="E5" s="63"/>
      <c r="F5" s="63"/>
      <c r="G5" s="63"/>
      <c r="H5" s="95"/>
    </row>
    <row r="6" spans="1:9" s="25" customFormat="1" x14ac:dyDescent="0.2">
      <c r="A6" s="40" t="s">
        <v>2</v>
      </c>
      <c r="B6" s="143">
        <v>19.207873287172525</v>
      </c>
      <c r="C6" s="143">
        <v>4.8220733120385662</v>
      </c>
      <c r="D6" s="143">
        <v>24.029946599211105</v>
      </c>
      <c r="E6" s="143">
        <v>4.2588042302778994</v>
      </c>
      <c r="F6" s="144">
        <v>585.69041099999959</v>
      </c>
      <c r="G6" s="143">
        <v>44.281574350329159</v>
      </c>
      <c r="H6" s="146">
        <v>431.05089599999957</v>
      </c>
    </row>
    <row r="7" spans="1:9" x14ac:dyDescent="0.2">
      <c r="A7" s="147"/>
      <c r="B7" s="115"/>
      <c r="C7" s="115"/>
      <c r="D7" s="115"/>
      <c r="E7" s="115"/>
      <c r="F7" s="125"/>
      <c r="G7" s="115"/>
      <c r="H7" s="127"/>
      <c r="I7" s="27"/>
    </row>
    <row r="8" spans="1:9" x14ac:dyDescent="0.2">
      <c r="A8" s="40" t="s">
        <v>225</v>
      </c>
      <c r="B8" s="115"/>
      <c r="C8" s="115"/>
      <c r="D8" s="115"/>
      <c r="E8" s="115"/>
      <c r="F8" s="125"/>
      <c r="G8" s="115"/>
      <c r="H8" s="127"/>
    </row>
    <row r="9" spans="1:9" x14ac:dyDescent="0.2">
      <c r="A9" s="96" t="s">
        <v>226</v>
      </c>
      <c r="B9" s="115">
        <v>5.3369750474005988</v>
      </c>
      <c r="C9" s="115">
        <v>1.4273323539013054</v>
      </c>
      <c r="D9" s="115">
        <v>6.7643074013019078</v>
      </c>
      <c r="E9" s="131">
        <v>0.32270070494458208</v>
      </c>
      <c r="F9" s="125">
        <v>299.33743099999987</v>
      </c>
      <c r="G9" s="115">
        <v>30.332289543197735</v>
      </c>
      <c r="H9" s="127">
        <v>165.47707000000005</v>
      </c>
    </row>
    <row r="10" spans="1:9" x14ac:dyDescent="0.2">
      <c r="A10" s="96" t="s">
        <v>227</v>
      </c>
      <c r="B10" s="115">
        <v>37.717647464544285</v>
      </c>
      <c r="C10" s="115">
        <v>8.3606265240418622</v>
      </c>
      <c r="D10" s="115">
        <v>46.078273988586162</v>
      </c>
      <c r="E10" s="131">
        <v>12.756418751252035</v>
      </c>
      <c r="F10" s="125">
        <v>109.66685300000005</v>
      </c>
      <c r="G10" s="115">
        <v>57.785187855631591</v>
      </c>
      <c r="H10" s="127">
        <v>118.98690400000004</v>
      </c>
    </row>
    <row r="11" spans="1:9" x14ac:dyDescent="0.2">
      <c r="A11" s="96" t="s">
        <v>228</v>
      </c>
      <c r="B11" s="115">
        <v>31.218835307879043</v>
      </c>
      <c r="C11" s="115">
        <v>8.3770272467402105</v>
      </c>
      <c r="D11" s="115">
        <v>39.595862554619259</v>
      </c>
      <c r="E11" s="131">
        <v>5.6528948648016915</v>
      </c>
      <c r="F11" s="125">
        <v>176.68612700000008</v>
      </c>
      <c r="G11" s="115">
        <v>49.06736018374135</v>
      </c>
      <c r="H11" s="127">
        <v>146.58692200000004</v>
      </c>
    </row>
    <row r="12" spans="1:9" x14ac:dyDescent="0.2">
      <c r="A12" s="40" t="s">
        <v>237</v>
      </c>
      <c r="B12" s="115"/>
      <c r="C12" s="115"/>
      <c r="D12" s="115"/>
      <c r="E12" s="131"/>
      <c r="F12" s="125"/>
      <c r="G12" s="115"/>
      <c r="H12" s="127"/>
    </row>
    <row r="13" spans="1:9" x14ac:dyDescent="0.2">
      <c r="A13" s="36" t="s">
        <v>0</v>
      </c>
      <c r="B13" s="115">
        <v>3.1179671019135271</v>
      </c>
      <c r="C13" s="126">
        <v>0.99525524951364164</v>
      </c>
      <c r="D13" s="115">
        <v>4.1132223514271669</v>
      </c>
      <c r="E13" s="131">
        <v>1.3662481718417319</v>
      </c>
      <c r="F13" s="125">
        <v>215.69522000000032</v>
      </c>
      <c r="G13" s="115">
        <v>19.827054740480559</v>
      </c>
      <c r="H13" s="127">
        <v>112.01116500000005</v>
      </c>
    </row>
    <row r="14" spans="1:9" x14ac:dyDescent="0.2">
      <c r="A14" s="36" t="s">
        <v>1</v>
      </c>
      <c r="B14" s="115">
        <v>28.587767779933124</v>
      </c>
      <c r="C14" s="115">
        <v>7.0529843724374288</v>
      </c>
      <c r="D14" s="115">
        <v>35.640752152370581</v>
      </c>
      <c r="E14" s="131">
        <v>5.9450707833659395</v>
      </c>
      <c r="F14" s="125">
        <v>369.99519099999952</v>
      </c>
      <c r="G14" s="115">
        <v>52.867273762840533</v>
      </c>
      <c r="H14" s="127">
        <v>319.03973099999996</v>
      </c>
    </row>
    <row r="15" spans="1:9" x14ac:dyDescent="0.2">
      <c r="A15" s="40" t="s">
        <v>13</v>
      </c>
      <c r="B15" s="115"/>
      <c r="C15" s="115"/>
      <c r="D15" s="115"/>
      <c r="E15" s="131"/>
      <c r="F15" s="125"/>
      <c r="G15" s="115"/>
      <c r="H15" s="127"/>
    </row>
    <row r="16" spans="1:9" x14ac:dyDescent="0.2">
      <c r="A16" s="36" t="s">
        <v>45</v>
      </c>
      <c r="B16" s="165">
        <v>40.293529498524272</v>
      </c>
      <c r="C16" s="165">
        <v>17.953559086929296</v>
      </c>
      <c r="D16" s="165">
        <v>58.247088585453554</v>
      </c>
      <c r="E16" s="165">
        <v>7.7253524992479043</v>
      </c>
      <c r="F16" s="125">
        <v>47.474001999999992</v>
      </c>
      <c r="G16" s="115">
        <v>58.053869445413795</v>
      </c>
      <c r="H16" s="127">
        <v>68.151769000000002</v>
      </c>
    </row>
    <row r="17" spans="1:8" x14ac:dyDescent="0.2">
      <c r="A17" s="36" t="s">
        <v>229</v>
      </c>
      <c r="B17" s="115">
        <v>36.576611815403361</v>
      </c>
      <c r="C17" s="115">
        <v>7.4174559547109329</v>
      </c>
      <c r="D17" s="115">
        <v>43.994067770114299</v>
      </c>
      <c r="E17" s="131">
        <v>8.4484229410233578</v>
      </c>
      <c r="F17" s="125">
        <v>161.80964299999994</v>
      </c>
      <c r="G17" s="115">
        <v>55.878390727968835</v>
      </c>
      <c r="H17" s="127">
        <v>174.00183099999998</v>
      </c>
    </row>
    <row r="18" spans="1:8" x14ac:dyDescent="0.2">
      <c r="A18" s="36" t="s">
        <v>46</v>
      </c>
      <c r="B18" s="115">
        <v>34.242486347177191</v>
      </c>
      <c r="C18" s="115">
        <v>7.6303752397446907</v>
      </c>
      <c r="D18" s="115">
        <v>41.872861586921879</v>
      </c>
      <c r="E18" s="131">
        <v>10.369586963477783</v>
      </c>
      <c r="F18" s="125">
        <v>63.338732999999998</v>
      </c>
      <c r="G18" s="115">
        <v>57.149309484481755</v>
      </c>
      <c r="H18" s="127">
        <v>50.823188000000009</v>
      </c>
    </row>
    <row r="19" spans="1:8" x14ac:dyDescent="0.2">
      <c r="A19" s="36" t="s">
        <v>86</v>
      </c>
      <c r="B19" s="115">
        <v>4.1136619427852157</v>
      </c>
      <c r="C19" s="126">
        <v>0.94937347751828571</v>
      </c>
      <c r="D19" s="115">
        <v>5.0630354203035095</v>
      </c>
      <c r="E19" s="131">
        <v>0.34154528600328382</v>
      </c>
      <c r="F19" s="125">
        <v>303.77992099999989</v>
      </c>
      <c r="G19" s="115">
        <v>21.441145213106758</v>
      </c>
      <c r="H19" s="127">
        <v>116.77016200000013</v>
      </c>
    </row>
    <row r="20" spans="1:8" x14ac:dyDescent="0.2">
      <c r="A20" s="36" t="s">
        <v>87</v>
      </c>
      <c r="B20" s="165" t="s">
        <v>275</v>
      </c>
      <c r="C20" s="165" t="s">
        <v>275</v>
      </c>
      <c r="D20" s="165" t="s">
        <v>275</v>
      </c>
      <c r="E20" s="165" t="s">
        <v>275</v>
      </c>
      <c r="F20" s="125">
        <v>9.2881119999999999</v>
      </c>
      <c r="G20" s="165" t="s">
        <v>275</v>
      </c>
      <c r="H20" s="127">
        <v>21.303945999999996</v>
      </c>
    </row>
    <row r="21" spans="1:8" x14ac:dyDescent="0.2">
      <c r="A21" s="40" t="s">
        <v>88</v>
      </c>
      <c r="B21" s="115"/>
      <c r="C21" s="115"/>
      <c r="D21" s="115"/>
      <c r="E21" s="131"/>
      <c r="F21" s="125"/>
      <c r="G21" s="115"/>
      <c r="H21" s="127"/>
    </row>
    <row r="22" spans="1:8" x14ac:dyDescent="0.2">
      <c r="A22" s="147" t="s">
        <v>25</v>
      </c>
      <c r="B22" s="115">
        <v>32.879331324878486</v>
      </c>
      <c r="C22" s="115">
        <v>11.489546633515003</v>
      </c>
      <c r="D22" s="115">
        <v>44.368877958393497</v>
      </c>
      <c r="E22" s="131">
        <v>12.043348312228035</v>
      </c>
      <c r="F22" s="125">
        <v>71.741386000000006</v>
      </c>
      <c r="G22" s="115">
        <v>54.826706882135248</v>
      </c>
      <c r="H22" s="127">
        <v>71.533337000000031</v>
      </c>
    </row>
    <row r="23" spans="1:8" x14ac:dyDescent="0.2">
      <c r="A23" s="147" t="s">
        <v>26</v>
      </c>
      <c r="B23" s="115">
        <v>29.505335689542193</v>
      </c>
      <c r="C23" s="115">
        <v>6.5752510651258751</v>
      </c>
      <c r="D23" s="115">
        <v>36.080586754668062</v>
      </c>
      <c r="E23" s="131">
        <v>4.1411022428657667</v>
      </c>
      <c r="F23" s="125">
        <v>89.933737000000065</v>
      </c>
      <c r="G23" s="115">
        <v>57.910796693551731</v>
      </c>
      <c r="H23" s="127">
        <v>68.195230000000038</v>
      </c>
    </row>
    <row r="24" spans="1:8" x14ac:dyDescent="0.2">
      <c r="A24" s="147" t="s">
        <v>27</v>
      </c>
      <c r="B24" s="115">
        <v>32.898701275313854</v>
      </c>
      <c r="C24" s="115">
        <v>6.454787248435105</v>
      </c>
      <c r="D24" s="115">
        <v>39.35348852374895</v>
      </c>
      <c r="E24" s="131">
        <v>6.2556176606038738</v>
      </c>
      <c r="F24" s="125">
        <v>109.94901499999997</v>
      </c>
      <c r="G24" s="115">
        <v>58.29258554775523</v>
      </c>
      <c r="H24" s="127">
        <v>102.45853299999997</v>
      </c>
    </row>
    <row r="25" spans="1:8" x14ac:dyDescent="0.2">
      <c r="A25" s="147" t="s">
        <v>28</v>
      </c>
      <c r="B25" s="115">
        <v>12.786161218183585</v>
      </c>
      <c r="C25" s="115">
        <v>3.1240849497102277</v>
      </c>
      <c r="D25" s="115">
        <v>15.910246167893817</v>
      </c>
      <c r="E25" s="131">
        <v>3.3134809454422571</v>
      </c>
      <c r="F25" s="125">
        <v>155.00855700000014</v>
      </c>
      <c r="G25" s="115">
        <v>38.884626652468285</v>
      </c>
      <c r="H25" s="127">
        <v>102.48010700000003</v>
      </c>
    </row>
    <row r="26" spans="1:8" x14ac:dyDescent="0.2">
      <c r="A26" s="147" t="s">
        <v>29</v>
      </c>
      <c r="B26" s="115">
        <v>4.0135688859005105</v>
      </c>
      <c r="C26" s="115">
        <v>1.3496471934753538</v>
      </c>
      <c r="D26" s="115">
        <v>5.3632160793758672</v>
      </c>
      <c r="E26" s="131">
        <v>0.35517044643090395</v>
      </c>
      <c r="F26" s="125">
        <v>159.05771600000014</v>
      </c>
      <c r="G26" s="115">
        <v>14.574063860597567</v>
      </c>
      <c r="H26" s="127">
        <v>86.383689000000047</v>
      </c>
    </row>
    <row r="27" spans="1:8" x14ac:dyDescent="0.2">
      <c r="A27" s="40" t="s">
        <v>230</v>
      </c>
      <c r="B27" s="115"/>
      <c r="C27" s="115"/>
      <c r="D27" s="115"/>
      <c r="E27" s="131"/>
      <c r="F27" s="125"/>
      <c r="G27" s="115"/>
      <c r="H27" s="127"/>
    </row>
    <row r="28" spans="1:8" x14ac:dyDescent="0.2">
      <c r="A28" s="36" t="s">
        <v>231</v>
      </c>
      <c r="B28" s="115">
        <v>19.675722459128892</v>
      </c>
      <c r="C28" s="115">
        <v>4.993226784061271</v>
      </c>
      <c r="D28" s="115">
        <v>24.668949243190173</v>
      </c>
      <c r="E28" s="131">
        <v>4.303010014454614</v>
      </c>
      <c r="F28" s="125">
        <v>565.61462599999902</v>
      </c>
      <c r="G28" s="115">
        <v>44.864728971314705</v>
      </c>
      <c r="H28" s="127">
        <v>417.41336299999955</v>
      </c>
    </row>
    <row r="29" spans="1:8" x14ac:dyDescent="0.2">
      <c r="A29" s="36" t="s">
        <v>232</v>
      </c>
      <c r="B29" s="165" t="s">
        <v>275</v>
      </c>
      <c r="C29" s="165" t="s">
        <v>275</v>
      </c>
      <c r="D29" s="165" t="s">
        <v>275</v>
      </c>
      <c r="E29" s="165" t="s">
        <v>275</v>
      </c>
      <c r="F29" s="125">
        <v>1.5603999999999998</v>
      </c>
      <c r="G29" s="165" t="s">
        <v>275</v>
      </c>
      <c r="H29" s="127">
        <v>2.1896580000000001</v>
      </c>
    </row>
    <row r="30" spans="1:8" x14ac:dyDescent="0.2">
      <c r="A30" s="36" t="s">
        <v>233</v>
      </c>
      <c r="B30" s="165" t="s">
        <v>275</v>
      </c>
      <c r="C30" s="165" t="s">
        <v>275</v>
      </c>
      <c r="D30" s="165" t="s">
        <v>275</v>
      </c>
      <c r="E30" s="165" t="s">
        <v>275</v>
      </c>
      <c r="F30" s="125">
        <v>2.0206919999999999</v>
      </c>
      <c r="G30" s="165" t="s">
        <v>275</v>
      </c>
      <c r="H30" s="127">
        <v>1.5377079999999999</v>
      </c>
    </row>
    <row r="31" spans="1:8" x14ac:dyDescent="0.2">
      <c r="A31" s="36" t="s">
        <v>234</v>
      </c>
      <c r="B31" s="165" t="s">
        <v>275</v>
      </c>
      <c r="C31" s="165" t="s">
        <v>275</v>
      </c>
      <c r="D31" s="165" t="s">
        <v>275</v>
      </c>
      <c r="E31" s="165" t="s">
        <v>275</v>
      </c>
      <c r="F31" s="125">
        <v>16.494692999999998</v>
      </c>
      <c r="G31" s="165" t="s">
        <v>275</v>
      </c>
      <c r="H31" s="127">
        <v>9.9101669999999995</v>
      </c>
    </row>
    <row r="32" spans="1:8" x14ac:dyDescent="0.2">
      <c r="A32" s="232" t="s">
        <v>278</v>
      </c>
      <c r="B32" s="233"/>
      <c r="C32" s="233"/>
      <c r="D32" s="233"/>
      <c r="E32" s="233"/>
      <c r="F32" s="233"/>
      <c r="G32" s="233"/>
      <c r="H32" s="234"/>
    </row>
    <row r="33" spans="1:8" ht="12.75" customHeight="1" x14ac:dyDescent="0.2">
      <c r="A33" s="248"/>
      <c r="B33" s="248"/>
      <c r="C33" s="248"/>
      <c r="D33" s="248"/>
      <c r="E33" s="248"/>
      <c r="F33" s="248"/>
      <c r="G33" s="248"/>
      <c r="H33" s="248"/>
    </row>
    <row r="34" spans="1:8" ht="183.95" customHeight="1" x14ac:dyDescent="0.2">
      <c r="A34" s="235" t="s">
        <v>177</v>
      </c>
      <c r="B34" s="236"/>
      <c r="C34" s="236"/>
      <c r="D34" s="236"/>
      <c r="E34" s="236"/>
      <c r="F34" s="236"/>
      <c r="G34" s="236"/>
      <c r="H34" s="237"/>
    </row>
  </sheetData>
  <customSheetViews>
    <customSheetView guid="{1A9CBE10-75BD-4A4F-B305-CB7179FB6026}" fitToPage="1">
      <selection activeCell="A14" sqref="A14"/>
      <pageMargins left="0.75" right="0.75" top="1" bottom="1" header="0.5" footer="0.5"/>
      <printOptions horizontalCentered="1"/>
      <pageSetup scale="84" orientation="portrait" r:id="rId1"/>
      <headerFooter alignWithMargins="0"/>
    </customSheetView>
    <customSheetView guid="{1F4165CF-8EE0-487A-B1CC-58FF2D487C9F}" fitToPage="1">
      <selection activeCell="A2" sqref="A2:J2"/>
      <pageMargins left="0.75" right="0.75" top="1" bottom="1" header="0.5" footer="0.5"/>
      <printOptions horizontalCentered="1"/>
      <pageSetup scale="84" orientation="portrait" r:id="rId2"/>
      <headerFooter alignWithMargins="0"/>
    </customSheetView>
    <customSheetView guid="{C50D8E18-2156-47C1-82BC-D5A17BE4D1D3}" fitToPage="1">
      <selection activeCell="M8" sqref="M8"/>
      <pageMargins left="0.75" right="0.75" top="1" bottom="1" header="0.5" footer="0.5"/>
      <printOptions horizontalCentered="1"/>
      <pageSetup scale="84" orientation="portrait" r:id="rId3"/>
      <headerFooter alignWithMargins="0"/>
    </customSheetView>
    <customSheetView guid="{208F3BA5-0E38-4791-89FA-17BAD3BF7246}" fitToPage="1">
      <selection sqref="A1:J1"/>
      <pageMargins left="0.75" right="0.75" top="1" bottom="1" header="0.5" footer="0.5"/>
      <printOptions horizontalCentered="1"/>
      <pageSetup scale="84" orientation="portrait" r:id="rId4"/>
      <headerFooter alignWithMargins="0"/>
    </customSheetView>
  </customSheetViews>
  <mergeCells count="9">
    <mergeCell ref="A1:H1"/>
    <mergeCell ref="A32:H32"/>
    <mergeCell ref="A34:H34"/>
    <mergeCell ref="B3:E3"/>
    <mergeCell ref="A2:H2"/>
    <mergeCell ref="F3:F4"/>
    <mergeCell ref="H3:H4"/>
    <mergeCell ref="G3:G4"/>
    <mergeCell ref="A33:H33"/>
  </mergeCells>
  <phoneticPr fontId="3" type="noConversion"/>
  <printOptions horizontalCentered="1"/>
  <pageMargins left="0.25" right="0.25" top="0.75" bottom="0.75" header="0.3" footer="0.3"/>
  <pageSetup paperSize="9" scale="96" orientation="portrait" r:id="rId5"/>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18"/>
  <sheetViews>
    <sheetView zoomScale="90" zoomScaleNormal="90" workbookViewId="0">
      <selection activeCell="A2" sqref="A2:O2"/>
    </sheetView>
  </sheetViews>
  <sheetFormatPr defaultRowHeight="12.75" x14ac:dyDescent="0.2"/>
  <cols>
    <col min="1" max="1" width="17" style="20" customWidth="1"/>
    <col min="2" max="5" width="9.140625" style="20"/>
    <col min="6" max="6" width="0.85546875" style="20" customWidth="1"/>
    <col min="7" max="10" width="9.140625" style="20"/>
    <col min="11" max="11" width="0.85546875" style="20" customWidth="1"/>
    <col min="12" max="16384" width="9.140625" style="20"/>
  </cols>
  <sheetData>
    <row r="1" spans="1:15" ht="19.5" customHeight="1" x14ac:dyDescent="0.2">
      <c r="A1" s="219" t="s">
        <v>139</v>
      </c>
      <c r="B1" s="220"/>
      <c r="C1" s="220"/>
      <c r="D1" s="220"/>
      <c r="E1" s="220"/>
      <c r="F1" s="220"/>
      <c r="G1" s="220"/>
      <c r="H1" s="220"/>
      <c r="I1" s="220"/>
      <c r="J1" s="220"/>
      <c r="K1" s="220"/>
      <c r="L1" s="220"/>
      <c r="M1" s="220"/>
      <c r="N1" s="220"/>
      <c r="O1" s="221"/>
    </row>
    <row r="2" spans="1:15" ht="12.75" customHeight="1" x14ac:dyDescent="0.2">
      <c r="A2" s="205" t="s">
        <v>285</v>
      </c>
      <c r="B2" s="253"/>
      <c r="C2" s="253"/>
      <c r="D2" s="253"/>
      <c r="E2" s="253"/>
      <c r="F2" s="222"/>
      <c r="G2" s="222"/>
      <c r="H2" s="222"/>
      <c r="I2" s="222"/>
      <c r="J2" s="222"/>
      <c r="K2" s="222"/>
      <c r="L2" s="222"/>
      <c r="M2" s="222"/>
      <c r="N2" s="222"/>
      <c r="O2" s="223"/>
    </row>
    <row r="3" spans="1:15" ht="13.5" customHeight="1" x14ac:dyDescent="0.2">
      <c r="A3" s="173"/>
      <c r="B3" s="251" t="s">
        <v>0</v>
      </c>
      <c r="C3" s="251"/>
      <c r="D3" s="251"/>
      <c r="E3" s="251"/>
      <c r="F3" s="6"/>
      <c r="G3" s="251" t="s">
        <v>1</v>
      </c>
      <c r="H3" s="251"/>
      <c r="I3" s="251"/>
      <c r="J3" s="251"/>
      <c r="K3" s="6"/>
      <c r="L3" s="251" t="s">
        <v>75</v>
      </c>
      <c r="M3" s="251"/>
      <c r="N3" s="251"/>
      <c r="O3" s="252"/>
    </row>
    <row r="4" spans="1:15" ht="63.75" customHeight="1" x14ac:dyDescent="0.2">
      <c r="A4" s="174"/>
      <c r="B4" s="151" t="s">
        <v>71</v>
      </c>
      <c r="C4" s="50" t="s">
        <v>128</v>
      </c>
      <c r="D4" s="50" t="s">
        <v>72</v>
      </c>
      <c r="E4" s="50" t="s">
        <v>129</v>
      </c>
      <c r="F4" s="50"/>
      <c r="G4" s="50" t="s">
        <v>71</v>
      </c>
      <c r="H4" s="50" t="s">
        <v>128</v>
      </c>
      <c r="I4" s="50" t="s">
        <v>72</v>
      </c>
      <c r="J4" s="50" t="s">
        <v>129</v>
      </c>
      <c r="K4" s="50"/>
      <c r="L4" s="50" t="s">
        <v>71</v>
      </c>
      <c r="M4" s="50" t="s">
        <v>128</v>
      </c>
      <c r="N4" s="50" t="s">
        <v>72</v>
      </c>
      <c r="O4" s="175" t="s">
        <v>129</v>
      </c>
    </row>
    <row r="5" spans="1:15" x14ac:dyDescent="0.2">
      <c r="A5" s="147"/>
      <c r="B5" s="64"/>
      <c r="C5" s="66"/>
      <c r="D5" s="66"/>
      <c r="E5" s="66"/>
      <c r="F5" s="66"/>
      <c r="G5" s="66"/>
      <c r="H5" s="66"/>
      <c r="I5" s="66"/>
      <c r="J5" s="66"/>
      <c r="K5" s="66"/>
      <c r="L5" s="66"/>
      <c r="M5" s="66"/>
      <c r="N5" s="66"/>
      <c r="O5" s="67"/>
    </row>
    <row r="6" spans="1:15" s="25" customFormat="1" x14ac:dyDescent="0.2">
      <c r="A6" s="40" t="s">
        <v>2</v>
      </c>
      <c r="B6" s="143">
        <v>9.6117509651304083</v>
      </c>
      <c r="C6" s="144">
        <v>730.92583499999864</v>
      </c>
      <c r="D6" s="143">
        <v>38.867944211739051</v>
      </c>
      <c r="E6" s="144">
        <v>515.2306149999996</v>
      </c>
      <c r="F6" s="145"/>
      <c r="G6" s="143">
        <v>16.491077289014509</v>
      </c>
      <c r="H6" s="144">
        <v>1769.0748390000103</v>
      </c>
      <c r="I6" s="143">
        <v>52.021942427683776</v>
      </c>
      <c r="J6" s="144">
        <v>1399.0796480000038</v>
      </c>
      <c r="K6" s="145"/>
      <c r="L6" s="143">
        <v>14.479766896254853</v>
      </c>
      <c r="M6" s="144">
        <v>2500.0006740000176</v>
      </c>
      <c r="N6" s="143">
        <v>48.48158498328025</v>
      </c>
      <c r="O6" s="146">
        <v>1914.3102630000076</v>
      </c>
    </row>
    <row r="7" spans="1:15" x14ac:dyDescent="0.2">
      <c r="A7" s="147"/>
      <c r="B7" s="68"/>
      <c r="C7" s="68"/>
      <c r="D7" s="68"/>
      <c r="E7" s="68"/>
      <c r="F7" s="68"/>
      <c r="G7" s="68"/>
      <c r="H7" s="68"/>
      <c r="I7" s="68"/>
      <c r="J7" s="68"/>
      <c r="K7" s="68"/>
      <c r="L7" s="68"/>
      <c r="M7" s="68"/>
      <c r="N7" s="68"/>
      <c r="O7" s="69"/>
    </row>
    <row r="8" spans="1:15" x14ac:dyDescent="0.2">
      <c r="A8" s="40" t="s">
        <v>17</v>
      </c>
      <c r="B8" s="68"/>
      <c r="C8" s="68"/>
      <c r="D8" s="68"/>
      <c r="E8" s="68"/>
      <c r="F8" s="68"/>
      <c r="G8" s="68"/>
      <c r="H8" s="68"/>
      <c r="I8" s="68"/>
      <c r="J8" s="68"/>
      <c r="K8" s="68"/>
      <c r="L8" s="68"/>
      <c r="M8" s="68"/>
      <c r="N8" s="68"/>
      <c r="O8" s="69"/>
    </row>
    <row r="9" spans="1:15" x14ac:dyDescent="0.2">
      <c r="A9" s="36" t="s">
        <v>30</v>
      </c>
      <c r="B9" s="115">
        <v>1.3662481718417319</v>
      </c>
      <c r="C9" s="125">
        <v>215.69522000000032</v>
      </c>
      <c r="D9" s="68" t="s">
        <v>37</v>
      </c>
      <c r="E9" s="68" t="s">
        <v>37</v>
      </c>
      <c r="F9" s="68"/>
      <c r="G9" s="115">
        <v>5.9450707833659395</v>
      </c>
      <c r="H9" s="125">
        <v>369.99519099999952</v>
      </c>
      <c r="I9" s="68" t="s">
        <v>37</v>
      </c>
      <c r="J9" s="68" t="s">
        <v>37</v>
      </c>
      <c r="K9" s="68"/>
      <c r="L9" s="115">
        <v>4.2588042302778994</v>
      </c>
      <c r="M9" s="125">
        <v>585.69041099999959</v>
      </c>
      <c r="N9" s="68" t="s">
        <v>37</v>
      </c>
      <c r="O9" s="69" t="s">
        <v>37</v>
      </c>
    </row>
    <row r="10" spans="1:15" x14ac:dyDescent="0.2">
      <c r="A10" s="36" t="s">
        <v>31</v>
      </c>
      <c r="B10" s="115">
        <v>2.5523535979649887</v>
      </c>
      <c r="C10" s="125">
        <v>112.01116500000005</v>
      </c>
      <c r="D10" s="115">
        <v>19.827054740480559</v>
      </c>
      <c r="E10" s="125">
        <v>112.01116500000005</v>
      </c>
      <c r="F10" s="68"/>
      <c r="G10" s="115">
        <v>18.215991725494533</v>
      </c>
      <c r="H10" s="125">
        <v>319.03973099999996</v>
      </c>
      <c r="I10" s="115">
        <v>52.867273762840533</v>
      </c>
      <c r="J10" s="125">
        <v>319.03973099999996</v>
      </c>
      <c r="K10" s="68"/>
      <c r="L10" s="115">
        <v>14.145701253802766</v>
      </c>
      <c r="M10" s="125">
        <v>431.05089599999957</v>
      </c>
      <c r="N10" s="115">
        <v>44.281574350329159</v>
      </c>
      <c r="O10" s="127">
        <v>431.05089599999957</v>
      </c>
    </row>
    <row r="11" spans="1:15" x14ac:dyDescent="0.2">
      <c r="A11" s="36" t="s">
        <v>32</v>
      </c>
      <c r="B11" s="115">
        <v>16.161607221742603</v>
      </c>
      <c r="C11" s="125">
        <v>117.62080800000003</v>
      </c>
      <c r="D11" s="115">
        <v>40.407436242063554</v>
      </c>
      <c r="E11" s="125">
        <v>117.62080800000003</v>
      </c>
      <c r="F11" s="68"/>
      <c r="G11" s="115">
        <v>19.761891640241529</v>
      </c>
      <c r="H11" s="125">
        <v>314.16603800000001</v>
      </c>
      <c r="I11" s="115">
        <v>57.990702674233695</v>
      </c>
      <c r="J11" s="125">
        <v>314.16603800000001</v>
      </c>
      <c r="K11" s="68"/>
      <c r="L11" s="115">
        <v>18.781156895177869</v>
      </c>
      <c r="M11" s="125">
        <v>431.78684599999934</v>
      </c>
      <c r="N11" s="115">
        <v>53.200936556552747</v>
      </c>
      <c r="O11" s="127">
        <v>431.78684599999934</v>
      </c>
    </row>
    <row r="12" spans="1:15" x14ac:dyDescent="0.2">
      <c r="A12" s="36" t="s">
        <v>33</v>
      </c>
      <c r="B12" s="115">
        <v>12.160240796478867</v>
      </c>
      <c r="C12" s="125">
        <v>92.404009000000016</v>
      </c>
      <c r="D12" s="115">
        <v>45.685118488744358</v>
      </c>
      <c r="E12" s="125">
        <v>92.404009000000016</v>
      </c>
      <c r="F12" s="68"/>
      <c r="G12" s="115">
        <v>20.59334033758341</v>
      </c>
      <c r="H12" s="125">
        <v>261.36321800000024</v>
      </c>
      <c r="I12" s="115">
        <v>57.151998717738465</v>
      </c>
      <c r="J12" s="125">
        <v>261.36321800000024</v>
      </c>
      <c r="K12" s="68"/>
      <c r="L12" s="115">
        <v>18.390614515572416</v>
      </c>
      <c r="M12" s="125">
        <v>353.76722699999982</v>
      </c>
      <c r="N12" s="115">
        <v>54.156849300232132</v>
      </c>
      <c r="O12" s="127">
        <v>353.76722699999982</v>
      </c>
    </row>
    <row r="13" spans="1:15" x14ac:dyDescent="0.2">
      <c r="A13" s="36" t="s">
        <v>34</v>
      </c>
      <c r="B13" s="115">
        <v>23.017683712539029</v>
      </c>
      <c r="C13" s="125">
        <v>84.085850000000008</v>
      </c>
      <c r="D13" s="115">
        <v>45.337505656421392</v>
      </c>
      <c r="E13" s="125">
        <v>84.085850000000008</v>
      </c>
      <c r="F13" s="68"/>
      <c r="G13" s="115">
        <v>21.240778686449325</v>
      </c>
      <c r="H13" s="125">
        <v>201.92933900000011</v>
      </c>
      <c r="I13" s="115">
        <v>51.369776434518002</v>
      </c>
      <c r="J13" s="125">
        <v>201.92933900000011</v>
      </c>
      <c r="K13" s="68"/>
      <c r="L13" s="115">
        <v>21.763172514589783</v>
      </c>
      <c r="M13" s="125">
        <v>286.01518900000008</v>
      </c>
      <c r="N13" s="115">
        <v>49.596343989968993</v>
      </c>
      <c r="O13" s="127">
        <v>286.01518900000008</v>
      </c>
    </row>
    <row r="14" spans="1:15" x14ac:dyDescent="0.2">
      <c r="A14" s="36" t="s">
        <v>35</v>
      </c>
      <c r="B14" s="165">
        <v>17.005550734272042</v>
      </c>
      <c r="C14" s="125">
        <v>55.136308999999976</v>
      </c>
      <c r="D14" s="165">
        <v>46.462457252987328</v>
      </c>
      <c r="E14" s="125">
        <v>55.136308999999976</v>
      </c>
      <c r="F14" s="68"/>
      <c r="G14" s="115">
        <v>19.65317679238423</v>
      </c>
      <c r="H14" s="125">
        <v>166.78013099999998</v>
      </c>
      <c r="I14" s="115">
        <v>45.117328754226719</v>
      </c>
      <c r="J14" s="125">
        <v>166.78013099999998</v>
      </c>
      <c r="K14" s="68"/>
      <c r="L14" s="115">
        <v>18.995360145467359</v>
      </c>
      <c r="M14" s="125">
        <v>221.91644000000011</v>
      </c>
      <c r="N14" s="115">
        <v>45.451533018464048</v>
      </c>
      <c r="O14" s="127">
        <v>221.91644000000011</v>
      </c>
    </row>
    <row r="15" spans="1:15" x14ac:dyDescent="0.2">
      <c r="A15" s="36" t="s">
        <v>36</v>
      </c>
      <c r="B15" s="165">
        <v>10.138699589720494</v>
      </c>
      <c r="C15" s="125">
        <v>53.97247400000002</v>
      </c>
      <c r="D15" s="165">
        <v>45.520403604252039</v>
      </c>
      <c r="E15" s="125">
        <v>53.97247400000002</v>
      </c>
      <c r="F15" s="68"/>
      <c r="G15" s="115">
        <v>14.763673906217798</v>
      </c>
      <c r="H15" s="125">
        <v>135.80119100000016</v>
      </c>
      <c r="I15" s="115">
        <v>35.803820748523478</v>
      </c>
      <c r="J15" s="125">
        <v>135.80119100000016</v>
      </c>
      <c r="K15" s="68"/>
      <c r="L15" s="115">
        <v>13.448310649425466</v>
      </c>
      <c r="M15" s="125">
        <v>189.77366500000019</v>
      </c>
      <c r="N15" s="115">
        <v>38.56726010956266</v>
      </c>
      <c r="O15" s="127">
        <v>189.77366500000019</v>
      </c>
    </row>
    <row r="16" spans="1:15" x14ac:dyDescent="0.2">
      <c r="A16" s="254" t="s">
        <v>132</v>
      </c>
      <c r="B16" s="255"/>
      <c r="C16" s="255"/>
      <c r="D16" s="255"/>
      <c r="E16" s="255"/>
      <c r="F16" s="255"/>
      <c r="G16" s="255"/>
      <c r="H16" s="255"/>
      <c r="I16" s="255"/>
      <c r="J16" s="255"/>
      <c r="K16" s="255"/>
      <c r="L16" s="255"/>
      <c r="M16" s="255"/>
      <c r="N16" s="255"/>
      <c r="O16" s="256"/>
    </row>
    <row r="17" spans="1:15" ht="12.75" customHeight="1" x14ac:dyDescent="0.2">
      <c r="A17" s="257"/>
      <c r="B17" s="257"/>
      <c r="C17" s="257"/>
      <c r="D17" s="257"/>
      <c r="E17" s="257"/>
      <c r="F17" s="257"/>
      <c r="G17" s="257"/>
      <c r="H17" s="257"/>
      <c r="I17" s="257"/>
      <c r="J17" s="257"/>
      <c r="K17" s="257"/>
      <c r="L17" s="257"/>
      <c r="M17" s="257"/>
      <c r="N17" s="257"/>
      <c r="O17" s="257"/>
    </row>
    <row r="18" spans="1:15" ht="34.5" customHeight="1" x14ac:dyDescent="0.2">
      <c r="A18" s="235" t="s">
        <v>157</v>
      </c>
      <c r="B18" s="249"/>
      <c r="C18" s="249"/>
      <c r="D18" s="249"/>
      <c r="E18" s="249"/>
      <c r="F18" s="249"/>
      <c r="G18" s="249"/>
      <c r="H18" s="249"/>
      <c r="I18" s="249"/>
      <c r="J18" s="249"/>
      <c r="K18" s="249"/>
      <c r="L18" s="249"/>
      <c r="M18" s="249"/>
      <c r="N18" s="249"/>
      <c r="O18" s="250"/>
    </row>
  </sheetData>
  <customSheetViews>
    <customSheetView guid="{1A9CBE10-75BD-4A4F-B305-CB7179FB6026}" fitToPage="1">
      <selection activeCell="A2" sqref="A2:O2"/>
      <pageMargins left="0.75" right="0.75" top="1" bottom="1" header="0.5" footer="0.5"/>
      <printOptions horizontalCentered="1"/>
      <pageSetup scale="95" orientation="landscape" horizontalDpi="300" verticalDpi="300" r:id="rId1"/>
      <headerFooter alignWithMargins="0"/>
    </customSheetView>
    <customSheetView guid="{1F4165CF-8EE0-487A-B1CC-58FF2D487C9F}" fitToPage="1">
      <selection activeCell="F23" sqref="F23:G23"/>
      <pageMargins left="0.75" right="0.75" top="1" bottom="1" header="0.5" footer="0.5"/>
      <printOptions horizontalCentered="1"/>
      <pageSetup scale="95" orientation="landscape" horizontalDpi="300" verticalDpi="300" r:id="rId2"/>
      <headerFooter alignWithMargins="0"/>
    </customSheetView>
    <customSheetView guid="{C50D8E18-2156-47C1-82BC-D5A17BE4D1D3}" fitToPage="1">
      <selection activeCell="A2" sqref="A2:O2"/>
      <pageMargins left="0.75" right="0.75" top="1" bottom="1" header="0.5" footer="0.5"/>
      <printOptions horizontalCentered="1"/>
      <pageSetup scale="95" orientation="landscape" horizontalDpi="300" verticalDpi="300" r:id="rId3"/>
      <headerFooter alignWithMargins="0"/>
    </customSheetView>
    <customSheetView guid="{208F3BA5-0E38-4791-89FA-17BAD3BF7246}" fitToPage="1">
      <selection activeCell="J25" sqref="J25"/>
      <pageMargins left="0.75" right="0.75" top="1" bottom="1" header="0.5" footer="0.5"/>
      <printOptions horizontalCentered="1"/>
      <pageSetup scale="95" orientation="landscape" horizontalDpi="300" verticalDpi="300" r:id="rId4"/>
      <headerFooter alignWithMargins="0"/>
    </customSheetView>
  </customSheetViews>
  <mergeCells count="8">
    <mergeCell ref="A18:O18"/>
    <mergeCell ref="A1:O1"/>
    <mergeCell ref="B3:E3"/>
    <mergeCell ref="G3:J3"/>
    <mergeCell ref="L3:O3"/>
    <mergeCell ref="A2:O2"/>
    <mergeCell ref="A16:O16"/>
    <mergeCell ref="A17:O17"/>
  </mergeCells>
  <phoneticPr fontId="3" type="noConversion"/>
  <printOptions horizontalCentered="1"/>
  <pageMargins left="0.25" right="0.25" top="0.75" bottom="0.75" header="0.3" footer="0.3"/>
  <pageSetup paperSize="9" orientation="landscape" horizontalDpi="300" verticalDpi="300" r:id="rId5"/>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34"/>
  <sheetViews>
    <sheetView zoomScale="80" zoomScaleNormal="80" workbookViewId="0">
      <selection activeCell="K4" sqref="K4"/>
    </sheetView>
  </sheetViews>
  <sheetFormatPr defaultRowHeight="12.75" x14ac:dyDescent="0.2"/>
  <cols>
    <col min="1" max="1" width="15.7109375" style="47" customWidth="1"/>
    <col min="2" max="2" width="7.140625" style="47" customWidth="1"/>
    <col min="3" max="4" width="7.7109375" style="47" customWidth="1"/>
    <col min="5" max="5" width="6.140625" style="47" customWidth="1"/>
    <col min="6" max="6" width="8" style="47" customWidth="1"/>
    <col min="7" max="8" width="7.7109375" style="47" customWidth="1"/>
    <col min="9" max="9" width="8" style="47" customWidth="1"/>
    <col min="10" max="10" width="7" style="47" customWidth="1"/>
    <col min="11" max="11" width="9.140625" style="47" customWidth="1"/>
    <col min="12" max="12" width="6.85546875" style="47" customWidth="1"/>
    <col min="13" max="13" width="8.7109375" style="47" customWidth="1"/>
    <col min="14" max="14" width="8.5703125" style="47" customWidth="1"/>
    <col min="15" max="18" width="7.7109375" style="47" customWidth="1"/>
    <col min="19" max="19" width="14.42578125" style="47" customWidth="1"/>
    <col min="20" max="16384" width="9.140625" style="47"/>
  </cols>
  <sheetData>
    <row r="1" spans="1:19" s="21" customFormat="1" ht="19.5" customHeight="1" x14ac:dyDescent="0.2">
      <c r="A1" s="219" t="s">
        <v>140</v>
      </c>
      <c r="B1" s="220"/>
      <c r="C1" s="220"/>
      <c r="D1" s="220"/>
      <c r="E1" s="220"/>
      <c r="F1" s="220"/>
      <c r="G1" s="220"/>
      <c r="H1" s="220"/>
      <c r="I1" s="220"/>
      <c r="J1" s="220"/>
      <c r="K1" s="220"/>
      <c r="L1" s="220"/>
      <c r="M1" s="220"/>
      <c r="N1" s="220"/>
      <c r="O1" s="220"/>
      <c r="P1" s="220"/>
      <c r="Q1" s="220"/>
      <c r="R1" s="220"/>
      <c r="S1" s="221"/>
    </row>
    <row r="2" spans="1:19" s="21" customFormat="1" ht="12.75" customHeight="1" x14ac:dyDescent="0.2">
      <c r="A2" s="265" t="s">
        <v>284</v>
      </c>
      <c r="B2" s="266"/>
      <c r="C2" s="266"/>
      <c r="D2" s="266"/>
      <c r="E2" s="266"/>
      <c r="F2" s="266"/>
      <c r="G2" s="266"/>
      <c r="H2" s="266"/>
      <c r="I2" s="266"/>
      <c r="J2" s="266"/>
      <c r="K2" s="266"/>
      <c r="L2" s="266"/>
      <c r="M2" s="266"/>
      <c r="N2" s="266"/>
      <c r="O2" s="266"/>
      <c r="P2" s="266"/>
      <c r="Q2" s="266"/>
      <c r="R2" s="266"/>
      <c r="S2" s="267"/>
    </row>
    <row r="3" spans="1:19" s="21" customFormat="1" ht="13.5" customHeight="1" x14ac:dyDescent="0.2">
      <c r="A3" s="263"/>
      <c r="B3" s="269" t="s">
        <v>182</v>
      </c>
      <c r="C3" s="269"/>
      <c r="D3" s="269"/>
      <c r="E3" s="269"/>
      <c r="F3" s="269"/>
      <c r="G3" s="269"/>
      <c r="H3" s="269"/>
      <c r="I3" s="269"/>
      <c r="J3" s="269"/>
      <c r="K3" s="269"/>
      <c r="L3" s="269"/>
      <c r="M3" s="269"/>
      <c r="N3" s="269"/>
      <c r="O3" s="269"/>
      <c r="P3" s="269"/>
      <c r="Q3" s="269"/>
      <c r="R3" s="269"/>
      <c r="S3" s="261" t="s">
        <v>141</v>
      </c>
    </row>
    <row r="4" spans="1:19" s="98" customFormat="1" ht="38.25" customHeight="1" x14ac:dyDescent="0.2">
      <c r="A4" s="264"/>
      <c r="B4" s="50" t="s">
        <v>195</v>
      </c>
      <c r="C4" s="50" t="s">
        <v>310</v>
      </c>
      <c r="D4" s="50" t="s">
        <v>311</v>
      </c>
      <c r="E4" s="50" t="s">
        <v>9</v>
      </c>
      <c r="F4" s="50" t="s">
        <v>20</v>
      </c>
      <c r="G4" s="50" t="s">
        <v>10</v>
      </c>
      <c r="H4" s="50" t="s">
        <v>8</v>
      </c>
      <c r="I4" s="50" t="s">
        <v>38</v>
      </c>
      <c r="J4" s="50" t="s">
        <v>18</v>
      </c>
      <c r="K4" s="50" t="s">
        <v>309</v>
      </c>
      <c r="L4" s="50" t="s">
        <v>11</v>
      </c>
      <c r="M4" s="50" t="s">
        <v>73</v>
      </c>
      <c r="N4" s="50" t="s">
        <v>21</v>
      </c>
      <c r="O4" s="50" t="s">
        <v>5</v>
      </c>
      <c r="P4" s="50" t="s">
        <v>12</v>
      </c>
      <c r="Q4" s="50" t="s">
        <v>312</v>
      </c>
      <c r="R4" s="50" t="s">
        <v>76</v>
      </c>
      <c r="S4" s="262"/>
    </row>
    <row r="5" spans="1:19" s="98" customFormat="1" ht="12.75" customHeight="1" x14ac:dyDescent="0.2">
      <c r="A5" s="176"/>
      <c r="B5" s="66"/>
      <c r="C5" s="66"/>
      <c r="D5" s="66"/>
      <c r="E5" s="66"/>
      <c r="F5" s="66"/>
      <c r="G5" s="66"/>
      <c r="H5" s="66"/>
      <c r="I5" s="66"/>
      <c r="J5" s="66"/>
      <c r="K5" s="66"/>
      <c r="L5" s="66"/>
      <c r="M5" s="66"/>
      <c r="N5" s="66"/>
      <c r="O5" s="66"/>
      <c r="P5" s="66"/>
      <c r="Q5" s="66"/>
      <c r="R5" s="66"/>
      <c r="S5" s="177"/>
    </row>
    <row r="6" spans="1:19" s="178" customFormat="1" ht="12.75" customHeight="1" x14ac:dyDescent="0.2">
      <c r="A6" s="100" t="s">
        <v>2</v>
      </c>
      <c r="B6" s="156">
        <v>93.659582446097787</v>
      </c>
      <c r="C6" s="156">
        <v>0</v>
      </c>
      <c r="D6" s="156">
        <v>0</v>
      </c>
      <c r="E6" s="156">
        <v>0.40607772787673369</v>
      </c>
      <c r="F6" s="156">
        <v>2.1554391366954211</v>
      </c>
      <c r="G6" s="156">
        <v>0.72428067189935874</v>
      </c>
      <c r="H6" s="156">
        <v>2.2176545714934601</v>
      </c>
      <c r="I6" s="156">
        <v>0</v>
      </c>
      <c r="J6" s="156">
        <v>0</v>
      </c>
      <c r="K6" s="156">
        <v>5.7179869436888381E-2</v>
      </c>
      <c r="L6" s="156">
        <v>0.17330599362929158</v>
      </c>
      <c r="M6" s="156">
        <v>0.17535207842679323</v>
      </c>
      <c r="N6" s="156">
        <v>0</v>
      </c>
      <c r="O6" s="156">
        <v>0.43112750444417636</v>
      </c>
      <c r="P6" s="156">
        <v>5.7339379710311631</v>
      </c>
      <c r="Q6" s="156">
        <v>0.60647958287097326</v>
      </c>
      <c r="R6" s="156">
        <v>6.3404175539021317</v>
      </c>
      <c r="S6" s="146">
        <v>1949.2349510000086</v>
      </c>
    </row>
    <row r="7" spans="1:19" s="21" customFormat="1" ht="12.75" customHeight="1" x14ac:dyDescent="0.2">
      <c r="A7" s="99"/>
      <c r="B7" s="164"/>
      <c r="C7" s="164"/>
      <c r="D7" s="164"/>
      <c r="E7" s="164"/>
      <c r="F7" s="164"/>
      <c r="G7" s="164"/>
      <c r="H7" s="164"/>
      <c r="I7" s="164"/>
      <c r="J7" s="164"/>
      <c r="K7" s="164"/>
      <c r="L7" s="164"/>
      <c r="M7" s="164"/>
      <c r="N7" s="164"/>
      <c r="O7" s="164"/>
      <c r="P7" s="164"/>
      <c r="Q7" s="164"/>
      <c r="R7" s="164"/>
      <c r="S7" s="67"/>
    </row>
    <row r="8" spans="1:19" s="21" customFormat="1" ht="12.75" customHeight="1" x14ac:dyDescent="0.2">
      <c r="A8" s="102" t="s">
        <v>77</v>
      </c>
      <c r="B8" s="131"/>
      <c r="C8" s="131"/>
      <c r="D8" s="131"/>
      <c r="E8" s="131"/>
      <c r="F8" s="131"/>
      <c r="G8" s="131"/>
      <c r="H8" s="131"/>
      <c r="I8" s="131"/>
      <c r="J8" s="131"/>
      <c r="K8" s="131"/>
      <c r="L8" s="131"/>
      <c r="M8" s="131"/>
      <c r="N8" s="131"/>
      <c r="O8" s="131"/>
      <c r="P8" s="131"/>
      <c r="Q8" s="131"/>
      <c r="R8" s="131"/>
      <c r="S8" s="127"/>
    </row>
    <row r="9" spans="1:19" s="21" customFormat="1" ht="12.75" customHeight="1" x14ac:dyDescent="0.2">
      <c r="A9" s="141" t="s">
        <v>59</v>
      </c>
      <c r="B9" s="131">
        <v>100</v>
      </c>
      <c r="C9" s="131">
        <v>0</v>
      </c>
      <c r="D9" s="131">
        <v>0</v>
      </c>
      <c r="E9" s="131">
        <v>0</v>
      </c>
      <c r="F9" s="131">
        <v>0</v>
      </c>
      <c r="G9" s="131">
        <v>0</v>
      </c>
      <c r="H9" s="131">
        <v>0</v>
      </c>
      <c r="I9" s="131">
        <v>0</v>
      </c>
      <c r="J9" s="131">
        <v>0</v>
      </c>
      <c r="K9" s="131">
        <v>0</v>
      </c>
      <c r="L9" s="131">
        <v>0</v>
      </c>
      <c r="M9" s="131">
        <v>0</v>
      </c>
      <c r="N9" s="131">
        <v>0</v>
      </c>
      <c r="O9" s="131">
        <v>0</v>
      </c>
      <c r="P9" s="131">
        <v>0</v>
      </c>
      <c r="Q9" s="131">
        <v>0</v>
      </c>
      <c r="R9" s="131">
        <v>0</v>
      </c>
      <c r="S9" s="127">
        <v>152.44532800000002</v>
      </c>
    </row>
    <row r="10" spans="1:19" s="21" customFormat="1" ht="12.75" customHeight="1" x14ac:dyDescent="0.2">
      <c r="A10" s="141" t="s">
        <v>60</v>
      </c>
      <c r="B10" s="131">
        <v>97.075477597149785</v>
      </c>
      <c r="C10" s="131">
        <v>0</v>
      </c>
      <c r="D10" s="131">
        <v>0</v>
      </c>
      <c r="E10" s="131">
        <v>0</v>
      </c>
      <c r="F10" s="131">
        <v>0.55584378079496055</v>
      </c>
      <c r="G10" s="131">
        <v>0.45607616143518592</v>
      </c>
      <c r="H10" s="131">
        <v>0.86363572892239593</v>
      </c>
      <c r="I10" s="131">
        <v>0</v>
      </c>
      <c r="J10" s="131">
        <v>0</v>
      </c>
      <c r="K10" s="131">
        <v>0</v>
      </c>
      <c r="L10" s="131">
        <v>0.29473358013802226</v>
      </c>
      <c r="M10" s="131">
        <v>0</v>
      </c>
      <c r="N10" s="131">
        <v>0</v>
      </c>
      <c r="O10" s="131">
        <v>0.75423315155962201</v>
      </c>
      <c r="P10" s="131">
        <v>2.1702892512905683</v>
      </c>
      <c r="Q10" s="131">
        <v>0.75423315155962312</v>
      </c>
      <c r="R10" s="131">
        <v>2.9245224028501906</v>
      </c>
      <c r="S10" s="127">
        <v>260.67576000000048</v>
      </c>
    </row>
    <row r="11" spans="1:19" s="21" customFormat="1" ht="12.75" customHeight="1" x14ac:dyDescent="0.2">
      <c r="A11" s="141" t="s">
        <v>61</v>
      </c>
      <c r="B11" s="131">
        <v>93.640766932275653</v>
      </c>
      <c r="C11" s="131">
        <v>0</v>
      </c>
      <c r="D11" s="131">
        <v>0</v>
      </c>
      <c r="E11" s="131">
        <v>0.73658410357610227</v>
      </c>
      <c r="F11" s="131">
        <v>1.4446296226757334</v>
      </c>
      <c r="G11" s="131">
        <v>1.1630249690509979</v>
      </c>
      <c r="H11" s="131">
        <v>2.5119682995174766</v>
      </c>
      <c r="I11" s="131">
        <v>0</v>
      </c>
      <c r="J11" s="131">
        <v>0</v>
      </c>
      <c r="K11" s="131">
        <v>0</v>
      </c>
      <c r="L11" s="131">
        <v>0.23579349341282499</v>
      </c>
      <c r="M11" s="131">
        <v>0</v>
      </c>
      <c r="N11" s="131">
        <v>0</v>
      </c>
      <c r="O11" s="131">
        <v>0.26723257949137869</v>
      </c>
      <c r="P11" s="131">
        <v>6.0920004882331291</v>
      </c>
      <c r="Q11" s="131">
        <v>0.26723257949137835</v>
      </c>
      <c r="R11" s="131">
        <v>6.3592330677245075</v>
      </c>
      <c r="S11" s="127">
        <v>287.50199599999985</v>
      </c>
    </row>
    <row r="12" spans="1:19" s="21" customFormat="1" ht="12.75" customHeight="1" x14ac:dyDescent="0.2">
      <c r="A12" s="141" t="s">
        <v>62</v>
      </c>
      <c r="B12" s="131">
        <v>92.24974285988165</v>
      </c>
      <c r="C12" s="131">
        <v>0</v>
      </c>
      <c r="D12" s="131">
        <v>0</v>
      </c>
      <c r="E12" s="131">
        <v>0.60723685615741463</v>
      </c>
      <c r="F12" s="131">
        <v>2.4805231490955859</v>
      </c>
      <c r="G12" s="131">
        <v>1.6914263113235486</v>
      </c>
      <c r="H12" s="131">
        <v>2.2480202169221997</v>
      </c>
      <c r="I12" s="131">
        <v>0</v>
      </c>
      <c r="J12" s="131">
        <v>0</v>
      </c>
      <c r="K12" s="131">
        <v>0.38734791866898205</v>
      </c>
      <c r="L12" s="131">
        <v>0</v>
      </c>
      <c r="M12" s="131">
        <v>0.33570268795065772</v>
      </c>
      <c r="N12" s="131">
        <v>0</v>
      </c>
      <c r="O12" s="131">
        <v>0</v>
      </c>
      <c r="P12" s="131">
        <v>7.4145544521677422</v>
      </c>
      <c r="Q12" s="131">
        <v>0.33570268795065833</v>
      </c>
      <c r="R12" s="131">
        <v>7.7502571401183946</v>
      </c>
      <c r="S12" s="127">
        <v>287.74389800000034</v>
      </c>
    </row>
    <row r="13" spans="1:19" s="21" customFormat="1" ht="12.75" customHeight="1" x14ac:dyDescent="0.2">
      <c r="A13" s="141" t="s">
        <v>63</v>
      </c>
      <c r="B13" s="131">
        <v>92.154770225252435</v>
      </c>
      <c r="C13" s="131">
        <v>0</v>
      </c>
      <c r="D13" s="131">
        <v>0</v>
      </c>
      <c r="E13" s="131">
        <v>0.42153845592494577</v>
      </c>
      <c r="F13" s="131">
        <v>3.046696418704316</v>
      </c>
      <c r="G13" s="131">
        <v>0.49105144017970526</v>
      </c>
      <c r="H13" s="131">
        <v>2.8396730747926409</v>
      </c>
      <c r="I13" s="131">
        <v>0</v>
      </c>
      <c r="J13" s="131">
        <v>0</v>
      </c>
      <c r="K13" s="131">
        <v>0</v>
      </c>
      <c r="L13" s="131">
        <v>0.20106102631463549</v>
      </c>
      <c r="M13" s="131">
        <v>0.25519218863668786</v>
      </c>
      <c r="N13" s="131">
        <v>0</v>
      </c>
      <c r="O13" s="131">
        <v>0.59001717019458477</v>
      </c>
      <c r="P13" s="131">
        <v>7.000020415916274</v>
      </c>
      <c r="Q13" s="131">
        <v>0.8452093588312739</v>
      </c>
      <c r="R13" s="131">
        <v>7.8452297747475468</v>
      </c>
      <c r="S13" s="127">
        <v>960.86796900000331</v>
      </c>
    </row>
    <row r="14" spans="1:19" s="21" customFormat="1" ht="12.75" customHeight="1" x14ac:dyDescent="0.2">
      <c r="A14" s="100" t="s">
        <v>13</v>
      </c>
      <c r="B14" s="131"/>
      <c r="C14" s="131"/>
      <c r="D14" s="131"/>
      <c r="E14" s="131"/>
      <c r="F14" s="131"/>
      <c r="G14" s="131"/>
      <c r="H14" s="131"/>
      <c r="I14" s="131"/>
      <c r="J14" s="131"/>
      <c r="K14" s="131"/>
      <c r="L14" s="131"/>
      <c r="M14" s="131"/>
      <c r="N14" s="131"/>
      <c r="O14" s="131"/>
      <c r="P14" s="131"/>
      <c r="Q14" s="131"/>
      <c r="R14" s="131"/>
      <c r="S14" s="127"/>
    </row>
    <row r="15" spans="1:19" s="21" customFormat="1" ht="12.75" customHeight="1" x14ac:dyDescent="0.2">
      <c r="A15" s="101" t="s">
        <v>45</v>
      </c>
      <c r="B15" s="131">
        <v>96.664333585426306</v>
      </c>
      <c r="C15" s="131">
        <v>0</v>
      </c>
      <c r="D15" s="131">
        <v>0</v>
      </c>
      <c r="E15" s="131">
        <v>0</v>
      </c>
      <c r="F15" s="131">
        <v>0.92180487501970443</v>
      </c>
      <c r="G15" s="131">
        <v>0.44518924600513698</v>
      </c>
      <c r="H15" s="131">
        <v>1.3213513687349328</v>
      </c>
      <c r="I15" s="131">
        <v>0</v>
      </c>
      <c r="J15" s="131">
        <v>0</v>
      </c>
      <c r="K15" s="131">
        <v>0</v>
      </c>
      <c r="L15" s="131">
        <v>0.19587924000326473</v>
      </c>
      <c r="M15" s="131">
        <v>0</v>
      </c>
      <c r="N15" s="131">
        <v>0</v>
      </c>
      <c r="O15" s="131">
        <v>0.45144168481065416</v>
      </c>
      <c r="P15" s="131">
        <v>2.8842247297630377</v>
      </c>
      <c r="Q15" s="131">
        <v>0.45144168481065428</v>
      </c>
      <c r="R15" s="131">
        <v>3.3356664145736912</v>
      </c>
      <c r="S15" s="127">
        <v>392.23094799999978</v>
      </c>
    </row>
    <row r="16" spans="1:19" s="21" customFormat="1" ht="12.75" customHeight="1" x14ac:dyDescent="0.2">
      <c r="A16" s="101" t="s">
        <v>229</v>
      </c>
      <c r="B16" s="131">
        <v>97.565946755504953</v>
      </c>
      <c r="C16" s="131">
        <v>0</v>
      </c>
      <c r="D16" s="131">
        <v>0</v>
      </c>
      <c r="E16" s="131">
        <v>0</v>
      </c>
      <c r="F16" s="131">
        <v>0.83412357481085309</v>
      </c>
      <c r="G16" s="131">
        <v>0</v>
      </c>
      <c r="H16" s="131">
        <v>0.97489674729388676</v>
      </c>
      <c r="I16" s="131">
        <v>0</v>
      </c>
      <c r="J16" s="131">
        <v>0</v>
      </c>
      <c r="K16" s="131">
        <v>0</v>
      </c>
      <c r="L16" s="131">
        <v>9.4340419975193435E-2</v>
      </c>
      <c r="M16" s="131">
        <v>0.12452930155024691</v>
      </c>
      <c r="N16" s="131">
        <v>0</v>
      </c>
      <c r="O16" s="131">
        <v>0.40616320086485125</v>
      </c>
      <c r="P16" s="131">
        <v>1.9033607420799432</v>
      </c>
      <c r="Q16" s="131">
        <v>0.5306925024150998</v>
      </c>
      <c r="R16" s="131">
        <v>2.4340532444950429</v>
      </c>
      <c r="S16" s="127">
        <v>984.531339000005</v>
      </c>
    </row>
    <row r="17" spans="1:19" s="21" customFormat="1" ht="12.75" customHeight="1" x14ac:dyDescent="0.2">
      <c r="A17" s="101" t="s">
        <v>46</v>
      </c>
      <c r="B17" s="131">
        <v>92.47404845936336</v>
      </c>
      <c r="C17" s="131">
        <v>0</v>
      </c>
      <c r="D17" s="131">
        <v>0</v>
      </c>
      <c r="E17" s="131">
        <v>0</v>
      </c>
      <c r="F17" s="131">
        <v>2.5801171364738016</v>
      </c>
      <c r="G17" s="131">
        <v>0</v>
      </c>
      <c r="H17" s="131">
        <v>3.538916637669518</v>
      </c>
      <c r="I17" s="131">
        <v>0</v>
      </c>
      <c r="J17" s="131">
        <v>0</v>
      </c>
      <c r="K17" s="131">
        <v>0</v>
      </c>
      <c r="L17" s="131">
        <v>0.66625041514046823</v>
      </c>
      <c r="M17" s="131">
        <v>0.48591786616348437</v>
      </c>
      <c r="N17" s="131">
        <v>0</v>
      </c>
      <c r="O17" s="131">
        <v>0.25474948518935581</v>
      </c>
      <c r="P17" s="131">
        <v>6.7852841892837894</v>
      </c>
      <c r="Q17" s="131">
        <v>0.74066735135284101</v>
      </c>
      <c r="R17" s="131">
        <v>7.5259515406366342</v>
      </c>
      <c r="S17" s="127">
        <v>252.31218800000019</v>
      </c>
    </row>
    <row r="18" spans="1:19" s="21" customFormat="1" ht="12.75" customHeight="1" x14ac:dyDescent="0.2">
      <c r="A18" s="101" t="s">
        <v>86</v>
      </c>
      <c r="B18" s="131">
        <v>81.198097153194965</v>
      </c>
      <c r="C18" s="131">
        <v>0</v>
      </c>
      <c r="D18" s="131">
        <v>0</v>
      </c>
      <c r="E18" s="131">
        <v>1.5561966408223151</v>
      </c>
      <c r="F18" s="131">
        <v>7.8263597925274961</v>
      </c>
      <c r="G18" s="131">
        <v>3.6541883257704368</v>
      </c>
      <c r="H18" s="131">
        <v>4.8430265110619048</v>
      </c>
      <c r="I18" s="131">
        <v>0</v>
      </c>
      <c r="J18" s="131">
        <v>0</v>
      </c>
      <c r="K18" s="131">
        <v>0.428223903735933</v>
      </c>
      <c r="L18" s="131">
        <v>0</v>
      </c>
      <c r="M18" s="131">
        <v>0</v>
      </c>
      <c r="N18" s="131">
        <v>0</v>
      </c>
      <c r="O18" s="131">
        <v>0.49390767288699139</v>
      </c>
      <c r="P18" s="131">
        <v>18.307995173918115</v>
      </c>
      <c r="Q18" s="131">
        <v>0.49390767288699161</v>
      </c>
      <c r="R18" s="131">
        <v>18.801902846805088</v>
      </c>
      <c r="S18" s="127">
        <v>260.27739000000025</v>
      </c>
    </row>
    <row r="19" spans="1:19" s="21" customFormat="1" ht="12.75" customHeight="1" x14ac:dyDescent="0.2">
      <c r="A19" s="101" t="s">
        <v>87</v>
      </c>
      <c r="B19" s="131">
        <v>68.912579087857949</v>
      </c>
      <c r="C19" s="131">
        <v>0</v>
      </c>
      <c r="D19" s="131">
        <v>0</v>
      </c>
      <c r="E19" s="131">
        <v>6.4542114613131352</v>
      </c>
      <c r="F19" s="131">
        <v>5.5217027392342493</v>
      </c>
      <c r="G19" s="131">
        <v>4.7772020299688656</v>
      </c>
      <c r="H19" s="131">
        <v>11.542431196682152</v>
      </c>
      <c r="I19" s="131">
        <v>0</v>
      </c>
      <c r="J19" s="131">
        <v>0</v>
      </c>
      <c r="K19" s="131">
        <v>0</v>
      </c>
      <c r="L19" s="131">
        <v>0</v>
      </c>
      <c r="M19" s="131">
        <v>1.6130832001543816</v>
      </c>
      <c r="N19" s="131">
        <v>0</v>
      </c>
      <c r="O19" s="131">
        <v>1.1787902847892646</v>
      </c>
      <c r="P19" s="131">
        <v>28.295547427198386</v>
      </c>
      <c r="Q19" s="131">
        <v>2.7918734849436468</v>
      </c>
      <c r="R19" s="131">
        <v>31.087420912142029</v>
      </c>
      <c r="S19" s="127">
        <v>59.883085999999977</v>
      </c>
    </row>
    <row r="20" spans="1:19" s="21" customFormat="1" ht="12.75" customHeight="1" x14ac:dyDescent="0.2">
      <c r="A20" s="100" t="s">
        <v>88</v>
      </c>
      <c r="B20" s="131"/>
      <c r="C20" s="131"/>
      <c r="D20" s="131"/>
      <c r="E20" s="131"/>
      <c r="F20" s="131"/>
      <c r="G20" s="131"/>
      <c r="H20" s="131"/>
      <c r="I20" s="131"/>
      <c r="J20" s="131"/>
      <c r="K20" s="131"/>
      <c r="L20" s="131"/>
      <c r="M20" s="131"/>
      <c r="N20" s="131"/>
      <c r="O20" s="131"/>
      <c r="P20" s="131"/>
      <c r="Q20" s="131"/>
      <c r="R20" s="131"/>
      <c r="S20" s="129"/>
    </row>
    <row r="21" spans="1:19" s="21" customFormat="1" ht="12.75" customHeight="1" x14ac:dyDescent="0.2">
      <c r="A21" s="101" t="s">
        <v>47</v>
      </c>
      <c r="B21" s="131">
        <v>97.293568192777485</v>
      </c>
      <c r="C21" s="131">
        <v>0</v>
      </c>
      <c r="D21" s="131">
        <v>0</v>
      </c>
      <c r="E21" s="131">
        <v>0</v>
      </c>
      <c r="F21" s="131">
        <v>0.49748330743291092</v>
      </c>
      <c r="G21" s="131">
        <v>0</v>
      </c>
      <c r="H21" s="131">
        <v>1.4593667207182655</v>
      </c>
      <c r="I21" s="131">
        <v>0</v>
      </c>
      <c r="J21" s="131">
        <v>0</v>
      </c>
      <c r="K21" s="131">
        <v>0</v>
      </c>
      <c r="L21" s="131">
        <v>0</v>
      </c>
      <c r="M21" s="131">
        <v>0</v>
      </c>
      <c r="N21" s="131">
        <v>0</v>
      </c>
      <c r="O21" s="131">
        <v>0.74958177907131751</v>
      </c>
      <c r="P21" s="131">
        <v>1.9568500281511765</v>
      </c>
      <c r="Q21" s="131">
        <v>0.7495817790713174</v>
      </c>
      <c r="R21" s="131">
        <v>2.7064318072224935</v>
      </c>
      <c r="S21" s="127">
        <v>411.56536700000038</v>
      </c>
    </row>
    <row r="22" spans="1:19" s="21" customFormat="1" ht="12.75" customHeight="1" x14ac:dyDescent="0.2">
      <c r="A22" s="101" t="s">
        <v>48</v>
      </c>
      <c r="B22" s="131">
        <v>97.094663289941863</v>
      </c>
      <c r="C22" s="131">
        <v>0</v>
      </c>
      <c r="D22" s="131">
        <v>0</v>
      </c>
      <c r="E22" s="131">
        <v>0</v>
      </c>
      <c r="F22" s="131">
        <v>0.16623533123424422</v>
      </c>
      <c r="G22" s="131">
        <v>0</v>
      </c>
      <c r="H22" s="131">
        <v>1.9226971986336339</v>
      </c>
      <c r="I22" s="131">
        <v>0</v>
      </c>
      <c r="J22" s="131">
        <v>0</v>
      </c>
      <c r="K22" s="131">
        <v>0</v>
      </c>
      <c r="L22" s="131">
        <v>0.16110979849593229</v>
      </c>
      <c r="M22" s="131">
        <v>0.29137371461735811</v>
      </c>
      <c r="N22" s="131">
        <v>0</v>
      </c>
      <c r="O22" s="131">
        <v>0.36392066707699999</v>
      </c>
      <c r="P22" s="131">
        <v>2.2500423283638038</v>
      </c>
      <c r="Q22" s="131">
        <v>0.65529438169435705</v>
      </c>
      <c r="R22" s="131">
        <v>2.9053367100581626</v>
      </c>
      <c r="S22" s="127">
        <v>420.77577299999911</v>
      </c>
    </row>
    <row r="23" spans="1:19" s="21" customFormat="1" ht="12.75" customHeight="1" x14ac:dyDescent="0.2">
      <c r="A23" s="101" t="s">
        <v>49</v>
      </c>
      <c r="B23" s="131">
        <v>97.23871955573739</v>
      </c>
      <c r="C23" s="131">
        <v>0</v>
      </c>
      <c r="D23" s="131">
        <v>0</v>
      </c>
      <c r="E23" s="131">
        <v>0</v>
      </c>
      <c r="F23" s="131">
        <v>1.0081920596437675</v>
      </c>
      <c r="G23" s="131">
        <v>0</v>
      </c>
      <c r="H23" s="131">
        <v>1.3959438257570018</v>
      </c>
      <c r="I23" s="131">
        <v>0</v>
      </c>
      <c r="J23" s="131">
        <v>0</v>
      </c>
      <c r="K23" s="131">
        <v>0</v>
      </c>
      <c r="L23" s="131">
        <v>0.18938443660239535</v>
      </c>
      <c r="M23" s="131">
        <v>0</v>
      </c>
      <c r="N23" s="131">
        <v>0</v>
      </c>
      <c r="O23" s="131">
        <v>0.16776012225943548</v>
      </c>
      <c r="P23" s="131">
        <v>2.5935203220031635</v>
      </c>
      <c r="Q23" s="131">
        <v>0.16776012225943548</v>
      </c>
      <c r="R23" s="131">
        <v>2.7612804442625993</v>
      </c>
      <c r="S23" s="127">
        <v>405.68222699999967</v>
      </c>
    </row>
    <row r="24" spans="1:19" s="21" customFormat="1" ht="12.75" customHeight="1" x14ac:dyDescent="0.2">
      <c r="A24" s="101" t="s">
        <v>50</v>
      </c>
      <c r="B24" s="131">
        <v>94.612890368370302</v>
      </c>
      <c r="C24" s="131">
        <v>0</v>
      </c>
      <c r="D24" s="131">
        <v>0</v>
      </c>
      <c r="E24" s="131">
        <v>0</v>
      </c>
      <c r="F24" s="131">
        <v>2.4461226636992492</v>
      </c>
      <c r="G24" s="131">
        <v>0.42032686156481291</v>
      </c>
      <c r="H24" s="131">
        <v>1.8739240353585433</v>
      </c>
      <c r="I24" s="131">
        <v>0</v>
      </c>
      <c r="J24" s="131">
        <v>0</v>
      </c>
      <c r="K24" s="131">
        <v>0</v>
      </c>
      <c r="L24" s="131">
        <v>0</v>
      </c>
      <c r="M24" s="131">
        <v>0</v>
      </c>
      <c r="N24" s="131">
        <v>0</v>
      </c>
      <c r="O24" s="131">
        <v>0.64673607100716157</v>
      </c>
      <c r="P24" s="131">
        <v>4.7403735606225963</v>
      </c>
      <c r="Q24" s="131">
        <v>0.64673607100715969</v>
      </c>
      <c r="R24" s="131">
        <v>5.3871096316297562</v>
      </c>
      <c r="S24" s="127">
        <v>371.2348989999993</v>
      </c>
    </row>
    <row r="25" spans="1:19" s="21" customFormat="1" ht="12.75" customHeight="1" x14ac:dyDescent="0.2">
      <c r="A25" s="101" t="s">
        <v>51</v>
      </c>
      <c r="B25" s="131">
        <v>79.697110406262183</v>
      </c>
      <c r="C25" s="131">
        <v>0</v>
      </c>
      <c r="D25" s="131">
        <v>0</v>
      </c>
      <c r="E25" s="131">
        <v>2.3282211249280236</v>
      </c>
      <c r="F25" s="131">
        <v>7.6760290194605592</v>
      </c>
      <c r="G25" s="131">
        <v>3.6936450509834238</v>
      </c>
      <c r="H25" s="131">
        <v>4.8565242054760347</v>
      </c>
      <c r="I25" s="131">
        <v>0</v>
      </c>
      <c r="J25" s="131">
        <v>0</v>
      </c>
      <c r="K25" s="131">
        <v>0.32783718683532687</v>
      </c>
      <c r="L25" s="131">
        <v>0.5682539671801321</v>
      </c>
      <c r="M25" s="131">
        <v>0.64474833031565137</v>
      </c>
      <c r="N25" s="131">
        <v>0</v>
      </c>
      <c r="O25" s="131">
        <v>0.20763070855873553</v>
      </c>
      <c r="P25" s="131">
        <v>19.450510554863499</v>
      </c>
      <c r="Q25" s="131">
        <v>0.85237903887438571</v>
      </c>
      <c r="R25" s="131">
        <v>20.302889593737849</v>
      </c>
      <c r="S25" s="127">
        <v>339.9766849999998</v>
      </c>
    </row>
    <row r="26" spans="1:19" s="21" customFormat="1" ht="12.75" customHeight="1" x14ac:dyDescent="0.2">
      <c r="A26" s="40" t="s">
        <v>230</v>
      </c>
      <c r="B26" s="131"/>
      <c r="C26" s="131"/>
      <c r="D26" s="131"/>
      <c r="E26" s="131"/>
      <c r="F26" s="131"/>
      <c r="G26" s="131"/>
      <c r="H26" s="131"/>
      <c r="I26" s="131"/>
      <c r="J26" s="131"/>
      <c r="K26" s="131"/>
      <c r="L26" s="131"/>
      <c r="M26" s="131"/>
      <c r="N26" s="131"/>
      <c r="O26" s="131"/>
      <c r="P26" s="131"/>
      <c r="Q26" s="131"/>
      <c r="R26" s="131"/>
      <c r="S26" s="127"/>
    </row>
    <row r="27" spans="1:19" s="21" customFormat="1" ht="12.75" customHeight="1" x14ac:dyDescent="0.2">
      <c r="A27" s="36" t="s">
        <v>231</v>
      </c>
      <c r="B27" s="131">
        <v>93.729673362644448</v>
      </c>
      <c r="C27" s="131">
        <v>0</v>
      </c>
      <c r="D27" s="131">
        <v>0</v>
      </c>
      <c r="E27" s="131">
        <v>0.36448376179682102</v>
      </c>
      <c r="F27" s="131">
        <v>2.1412216605213996</v>
      </c>
      <c r="G27" s="131">
        <v>0.74045581541428329</v>
      </c>
      <c r="H27" s="131">
        <v>2.2671807874372973</v>
      </c>
      <c r="I27" s="131">
        <v>0</v>
      </c>
      <c r="J27" s="131">
        <v>0</v>
      </c>
      <c r="K27" s="131">
        <v>5.8456850350766518E-2</v>
      </c>
      <c r="L27" s="131">
        <v>0.17717638452568141</v>
      </c>
      <c r="M27" s="131">
        <v>0.11496547119317593</v>
      </c>
      <c r="N27" s="131">
        <v>0</v>
      </c>
      <c r="O27" s="131">
        <v>0.4063859061160538</v>
      </c>
      <c r="P27" s="131">
        <v>5.7489752600462625</v>
      </c>
      <c r="Q27" s="131">
        <v>0.52135137730923176</v>
      </c>
      <c r="R27" s="131">
        <v>6.2703266373554865</v>
      </c>
      <c r="S27" s="127">
        <v>1906.6542130000084</v>
      </c>
    </row>
    <row r="28" spans="1:19" s="21" customFormat="1" ht="12.75" customHeight="1" x14ac:dyDescent="0.2">
      <c r="A28" s="36" t="s">
        <v>232</v>
      </c>
      <c r="B28" s="165" t="s">
        <v>275</v>
      </c>
      <c r="C28" s="165" t="s">
        <v>275</v>
      </c>
      <c r="D28" s="165" t="s">
        <v>275</v>
      </c>
      <c r="E28" s="165" t="s">
        <v>275</v>
      </c>
      <c r="F28" s="165" t="s">
        <v>275</v>
      </c>
      <c r="G28" s="165" t="s">
        <v>275</v>
      </c>
      <c r="H28" s="165" t="s">
        <v>275</v>
      </c>
      <c r="I28" s="165" t="s">
        <v>275</v>
      </c>
      <c r="J28" s="165" t="s">
        <v>275</v>
      </c>
      <c r="K28" s="165" t="s">
        <v>275</v>
      </c>
      <c r="L28" s="165" t="s">
        <v>275</v>
      </c>
      <c r="M28" s="165" t="s">
        <v>275</v>
      </c>
      <c r="N28" s="165" t="s">
        <v>275</v>
      </c>
      <c r="O28" s="165" t="s">
        <v>275</v>
      </c>
      <c r="P28" s="165" t="s">
        <v>275</v>
      </c>
      <c r="Q28" s="165" t="s">
        <v>275</v>
      </c>
      <c r="R28" s="165" t="s">
        <v>275</v>
      </c>
      <c r="S28" s="127">
        <v>7.3066290000000009</v>
      </c>
    </row>
    <row r="29" spans="1:19" s="21" customFormat="1" ht="12.75" customHeight="1" x14ac:dyDescent="0.2">
      <c r="A29" s="36" t="s">
        <v>233</v>
      </c>
      <c r="B29" s="165" t="s">
        <v>275</v>
      </c>
      <c r="C29" s="165" t="s">
        <v>275</v>
      </c>
      <c r="D29" s="165" t="s">
        <v>275</v>
      </c>
      <c r="E29" s="165" t="s">
        <v>275</v>
      </c>
      <c r="F29" s="165" t="s">
        <v>275</v>
      </c>
      <c r="G29" s="165" t="s">
        <v>275</v>
      </c>
      <c r="H29" s="165" t="s">
        <v>275</v>
      </c>
      <c r="I29" s="165" t="s">
        <v>275</v>
      </c>
      <c r="J29" s="165" t="s">
        <v>275</v>
      </c>
      <c r="K29" s="165" t="s">
        <v>275</v>
      </c>
      <c r="L29" s="165" t="s">
        <v>275</v>
      </c>
      <c r="M29" s="165" t="s">
        <v>275</v>
      </c>
      <c r="N29" s="165" t="s">
        <v>275</v>
      </c>
      <c r="O29" s="165" t="s">
        <v>275</v>
      </c>
      <c r="P29" s="165" t="s">
        <v>275</v>
      </c>
      <c r="Q29" s="165" t="s">
        <v>275</v>
      </c>
      <c r="R29" s="165" t="s">
        <v>275</v>
      </c>
      <c r="S29" s="127">
        <v>3.9519119999999996</v>
      </c>
    </row>
    <row r="30" spans="1:19" s="21" customFormat="1" ht="12.75" customHeight="1" x14ac:dyDescent="0.2">
      <c r="A30" s="36" t="s">
        <v>234</v>
      </c>
      <c r="B30" s="165">
        <v>93.993575865703164</v>
      </c>
      <c r="C30" s="166">
        <v>0</v>
      </c>
      <c r="D30" s="166">
        <v>0</v>
      </c>
      <c r="E30" s="166">
        <v>0</v>
      </c>
      <c r="F30" s="166">
        <v>0</v>
      </c>
      <c r="G30" s="166">
        <v>0</v>
      </c>
      <c r="H30" s="166">
        <v>0</v>
      </c>
      <c r="I30" s="166">
        <v>0</v>
      </c>
      <c r="J30" s="166">
        <v>0</v>
      </c>
      <c r="K30" s="166">
        <v>0</v>
      </c>
      <c r="L30" s="166">
        <v>0</v>
      </c>
      <c r="M30" s="165">
        <v>3.91425288590069</v>
      </c>
      <c r="N30" s="166">
        <v>0</v>
      </c>
      <c r="O30" s="165">
        <v>2.0921712483961454</v>
      </c>
      <c r="P30" s="166">
        <v>0</v>
      </c>
      <c r="Q30" s="165">
        <v>6.0064241342968359</v>
      </c>
      <c r="R30" s="165">
        <v>6.0064241342968359</v>
      </c>
      <c r="S30" s="127">
        <v>31.322196999999999</v>
      </c>
    </row>
    <row r="31" spans="1:19" s="21" customFormat="1" ht="12.75" customHeight="1" x14ac:dyDescent="0.2">
      <c r="A31" s="258" t="s">
        <v>279</v>
      </c>
      <c r="B31" s="259"/>
      <c r="C31" s="259"/>
      <c r="D31" s="259"/>
      <c r="E31" s="259"/>
      <c r="F31" s="259"/>
      <c r="G31" s="259"/>
      <c r="H31" s="259"/>
      <c r="I31" s="259"/>
      <c r="J31" s="259"/>
      <c r="K31" s="259"/>
      <c r="L31" s="259"/>
      <c r="M31" s="259"/>
      <c r="N31" s="259"/>
      <c r="O31" s="259"/>
      <c r="P31" s="259"/>
      <c r="Q31" s="259"/>
      <c r="R31" s="259"/>
      <c r="S31" s="260"/>
    </row>
    <row r="32" spans="1:19" s="21" customFormat="1" ht="12.75" customHeight="1" x14ac:dyDescent="0.2">
      <c r="A32" s="268"/>
      <c r="B32" s="268"/>
      <c r="C32" s="268"/>
      <c r="D32" s="268"/>
      <c r="E32" s="268"/>
      <c r="F32" s="268"/>
      <c r="G32" s="268"/>
      <c r="H32" s="268"/>
      <c r="I32" s="268"/>
      <c r="J32" s="268"/>
      <c r="K32" s="268"/>
      <c r="L32" s="268"/>
      <c r="M32" s="268"/>
      <c r="N32" s="268"/>
      <c r="O32" s="268"/>
      <c r="P32" s="268"/>
      <c r="Q32" s="268"/>
      <c r="R32" s="268"/>
      <c r="S32" s="268"/>
    </row>
    <row r="33" spans="1:19" s="21" customFormat="1" ht="165" customHeight="1" x14ac:dyDescent="0.2">
      <c r="A33" s="235" t="s">
        <v>210</v>
      </c>
      <c r="B33" s="249"/>
      <c r="C33" s="249"/>
      <c r="D33" s="249"/>
      <c r="E33" s="249"/>
      <c r="F33" s="249"/>
      <c r="G33" s="249"/>
      <c r="H33" s="249"/>
      <c r="I33" s="249"/>
      <c r="J33" s="249"/>
      <c r="K33" s="249"/>
      <c r="L33" s="249"/>
      <c r="M33" s="249"/>
      <c r="N33" s="249"/>
      <c r="O33" s="249"/>
      <c r="P33" s="249"/>
      <c r="Q33" s="249"/>
      <c r="R33" s="249"/>
      <c r="S33" s="250"/>
    </row>
    <row r="34" spans="1:19" x14ac:dyDescent="0.2">
      <c r="A34" s="103"/>
      <c r="B34" s="103"/>
      <c r="C34" s="103"/>
      <c r="D34" s="103"/>
      <c r="E34" s="103"/>
      <c r="F34" s="103"/>
      <c r="G34" s="103"/>
      <c r="H34" s="103"/>
      <c r="I34" s="103"/>
      <c r="J34" s="103"/>
      <c r="K34" s="103"/>
      <c r="L34" s="103"/>
      <c r="M34" s="103"/>
      <c r="N34" s="103"/>
      <c r="O34" s="103"/>
      <c r="P34" s="103"/>
      <c r="Q34" s="103"/>
      <c r="R34" s="103"/>
      <c r="S34" s="103"/>
    </row>
  </sheetData>
  <customSheetViews>
    <customSheetView guid="{1A9CBE10-75BD-4A4F-B305-CB7179FB6026}" fitToPage="1">
      <selection activeCell="A28" sqref="A28"/>
      <pageMargins left="0.75" right="0.75" top="1" bottom="1" header="0.5" footer="0.5"/>
      <printOptions horizontalCentered="1"/>
      <pageSetup scale="69" orientation="landscape" r:id="rId1"/>
      <headerFooter alignWithMargins="0"/>
    </customSheetView>
    <customSheetView guid="{1F4165CF-8EE0-487A-B1CC-58FF2D487C9F}" fitToPage="1" topLeftCell="A31">
      <selection sqref="A1:S1"/>
      <pageMargins left="0.75" right="0.75" top="1" bottom="1" header="0.5" footer="0.5"/>
      <printOptions horizontalCentered="1"/>
      <pageSetup scale="69" orientation="landscape" r:id="rId2"/>
      <headerFooter alignWithMargins="0"/>
    </customSheetView>
    <customSheetView guid="{C50D8E18-2156-47C1-82BC-D5A17BE4D1D3}" fitToPage="1">
      <selection sqref="A1:S1"/>
      <pageMargins left="0.75" right="0.75" top="1" bottom="1" header="0.5" footer="0.5"/>
      <printOptions horizontalCentered="1"/>
      <pageSetup scale="69" orientation="landscape" r:id="rId3"/>
      <headerFooter alignWithMargins="0"/>
    </customSheetView>
    <customSheetView guid="{208F3BA5-0E38-4791-89FA-17BAD3BF7246}" fitToPage="1">
      <selection activeCell="A28" sqref="A28"/>
      <pageMargins left="0.75" right="0.75" top="1" bottom="1" header="0.5" footer="0.5"/>
      <printOptions horizontalCentered="1"/>
      <pageSetup scale="69" orientation="landscape" r:id="rId4"/>
      <headerFooter alignWithMargins="0"/>
    </customSheetView>
  </customSheetViews>
  <mergeCells count="8">
    <mergeCell ref="A1:S1"/>
    <mergeCell ref="A31:S31"/>
    <mergeCell ref="A33:S33"/>
    <mergeCell ref="S3:S4"/>
    <mergeCell ref="A3:A4"/>
    <mergeCell ref="A2:S2"/>
    <mergeCell ref="A32:S32"/>
    <mergeCell ref="B3:R3"/>
  </mergeCells>
  <phoneticPr fontId="3" type="noConversion"/>
  <printOptions horizontalCentered="1"/>
  <pageMargins left="0.25" right="0.25" top="0.75" bottom="0.75" header="0.3" footer="0.3"/>
  <pageSetup paperSize="9" scale="65" orientation="landscape" r:id="rId5"/>
  <headerFooter alignWithMargins="0"/>
  <ignoredErrors>
    <ignoredError sqref="A9:A12"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43"/>
  <sheetViews>
    <sheetView zoomScale="90" zoomScaleNormal="90" workbookViewId="0">
      <selection activeCell="D8" sqref="D8"/>
    </sheetView>
  </sheetViews>
  <sheetFormatPr defaultRowHeight="12.75" x14ac:dyDescent="0.2"/>
  <cols>
    <col min="1" max="1" width="15.7109375" style="20" customWidth="1"/>
    <col min="2" max="2" width="10" style="20" customWidth="1"/>
    <col min="3" max="3" width="9.85546875" style="20" customWidth="1"/>
    <col min="4" max="4" width="8" style="20" customWidth="1"/>
    <col min="5" max="5" width="1.42578125" style="20" customWidth="1"/>
    <col min="6" max="6" width="9.28515625" style="20" customWidth="1"/>
    <col min="7" max="7" width="9.42578125" style="20" customWidth="1"/>
    <col min="8" max="8" width="7.85546875" style="20" customWidth="1"/>
    <col min="9" max="9" width="13.140625" style="20" customWidth="1"/>
    <col min="10" max="10" width="11.5703125" style="20" customWidth="1"/>
    <col min="11" max="11" width="14.85546875" style="20" customWidth="1"/>
    <col min="12" max="16384" width="9.140625" style="20"/>
  </cols>
  <sheetData>
    <row r="1" spans="1:11" s="7" customFormat="1" ht="19.5" customHeight="1" x14ac:dyDescent="0.2">
      <c r="A1" s="219" t="s">
        <v>143</v>
      </c>
      <c r="B1" s="220"/>
      <c r="C1" s="220"/>
      <c r="D1" s="220"/>
      <c r="E1" s="220"/>
      <c r="F1" s="220"/>
      <c r="G1" s="220"/>
      <c r="H1" s="220"/>
      <c r="I1" s="220"/>
      <c r="J1" s="220"/>
      <c r="K1" s="221"/>
    </row>
    <row r="2" spans="1:11" s="7" customFormat="1" ht="25.5" customHeight="1" x14ac:dyDescent="0.2">
      <c r="A2" s="205" t="s">
        <v>283</v>
      </c>
      <c r="B2" s="253"/>
      <c r="C2" s="253"/>
      <c r="D2" s="253"/>
      <c r="E2" s="253"/>
      <c r="F2" s="206"/>
      <c r="G2" s="206"/>
      <c r="H2" s="206"/>
      <c r="I2" s="206"/>
      <c r="J2" s="206"/>
      <c r="K2" s="280"/>
    </row>
    <row r="3" spans="1:11" s="7" customFormat="1" ht="25.5" customHeight="1" x14ac:dyDescent="0.2">
      <c r="A3" s="281"/>
      <c r="B3" s="279" t="s">
        <v>94</v>
      </c>
      <c r="C3" s="279"/>
      <c r="D3" s="279"/>
      <c r="E3" s="179"/>
      <c r="F3" s="279" t="s">
        <v>14</v>
      </c>
      <c r="G3" s="283"/>
      <c r="H3" s="284"/>
      <c r="I3" s="243" t="s">
        <v>16</v>
      </c>
      <c r="J3" s="243" t="s">
        <v>78</v>
      </c>
      <c r="K3" s="285" t="s">
        <v>19</v>
      </c>
    </row>
    <row r="4" spans="1:11" s="4" customFormat="1" ht="25.5" customHeight="1" x14ac:dyDescent="0.2">
      <c r="A4" s="282"/>
      <c r="B4" s="179" t="s">
        <v>79</v>
      </c>
      <c r="C4" s="179" t="s">
        <v>80</v>
      </c>
      <c r="D4" s="179" t="s">
        <v>2</v>
      </c>
      <c r="E4" s="179"/>
      <c r="F4" s="148" t="s">
        <v>79</v>
      </c>
      <c r="G4" s="148" t="s">
        <v>80</v>
      </c>
      <c r="H4" s="148" t="s">
        <v>172</v>
      </c>
      <c r="I4" s="284"/>
      <c r="J4" s="284"/>
      <c r="K4" s="286"/>
    </row>
    <row r="5" spans="1:11" s="4" customFormat="1" ht="12.75" customHeight="1" x14ac:dyDescent="0.2">
      <c r="A5" s="71"/>
      <c r="B5" s="180"/>
      <c r="C5" s="180"/>
      <c r="D5" s="180"/>
      <c r="E5" s="180"/>
      <c r="F5" s="64"/>
      <c r="G5" s="64"/>
      <c r="H5" s="64"/>
      <c r="I5" s="72"/>
      <c r="J5" s="72"/>
      <c r="K5" s="75"/>
    </row>
    <row r="6" spans="1:11" s="157" customFormat="1" ht="12.75" customHeight="1" x14ac:dyDescent="0.2">
      <c r="A6" s="40" t="s">
        <v>2</v>
      </c>
      <c r="B6" s="143">
        <v>5.0162046370981415</v>
      </c>
      <c r="C6" s="143">
        <v>1.3242129168039913</v>
      </c>
      <c r="D6" s="143">
        <v>6.3404175539021317</v>
      </c>
      <c r="E6" s="145"/>
      <c r="F6" s="143">
        <v>25.005688295807733</v>
      </c>
      <c r="G6" s="143">
        <v>5.7757711014899638</v>
      </c>
      <c r="H6" s="143">
        <v>30.781459397297652</v>
      </c>
      <c r="I6" s="162">
        <v>1949.2349510000086</v>
      </c>
      <c r="J6" s="143">
        <v>17.080002614730983</v>
      </c>
      <c r="K6" s="163">
        <v>723.59260000000234</v>
      </c>
    </row>
    <row r="7" spans="1:11" s="7" customFormat="1" ht="12.75" customHeight="1" x14ac:dyDescent="0.2">
      <c r="A7" s="147"/>
      <c r="B7" s="115"/>
      <c r="C7" s="115"/>
      <c r="D7" s="115"/>
      <c r="E7" s="68"/>
      <c r="F7" s="115"/>
      <c r="G7" s="115"/>
      <c r="H7" s="115"/>
      <c r="I7" s="114"/>
      <c r="J7" s="115"/>
      <c r="K7" s="116"/>
    </row>
    <row r="8" spans="1:11" s="4" customFormat="1" ht="12.75" customHeight="1" x14ac:dyDescent="0.2">
      <c r="A8" s="40" t="s">
        <v>225</v>
      </c>
      <c r="B8" s="115"/>
      <c r="C8" s="115"/>
      <c r="D8" s="115"/>
      <c r="E8" s="68"/>
      <c r="F8" s="115"/>
      <c r="G8" s="115"/>
      <c r="H8" s="115"/>
      <c r="I8" s="114"/>
      <c r="J8" s="115"/>
      <c r="K8" s="116"/>
    </row>
    <row r="9" spans="1:11" s="7" customFormat="1" ht="12.75" customHeight="1" x14ac:dyDescent="0.2">
      <c r="A9" s="101" t="s">
        <v>226</v>
      </c>
      <c r="B9" s="115">
        <v>9.0068272019437519</v>
      </c>
      <c r="C9" s="131">
        <v>2.4662184683020514</v>
      </c>
      <c r="D9" s="115">
        <v>11.47304567024581</v>
      </c>
      <c r="E9" s="68"/>
      <c r="F9" s="115">
        <v>28.443718552180673</v>
      </c>
      <c r="G9" s="115">
        <v>8.2721050967737622</v>
      </c>
      <c r="H9" s="115">
        <v>36.715823648954427</v>
      </c>
      <c r="I9" s="114">
        <v>723.09842899999933</v>
      </c>
      <c r="J9" s="115">
        <v>23.808497340431519</v>
      </c>
      <c r="K9" s="116">
        <v>348.45295700000003</v>
      </c>
    </row>
    <row r="10" spans="1:11" s="7" customFormat="1" ht="12.75" customHeight="1" x14ac:dyDescent="0.2">
      <c r="A10" s="101" t="s">
        <v>227</v>
      </c>
      <c r="B10" s="115">
        <v>2.8854583136892296</v>
      </c>
      <c r="C10" s="131">
        <v>0.81537802589861363</v>
      </c>
      <c r="D10" s="115">
        <v>3.7008363395878394</v>
      </c>
      <c r="E10" s="68"/>
      <c r="F10" s="115">
        <v>19.505856274869473</v>
      </c>
      <c r="G10" s="115">
        <v>4.2983144747287376</v>
      </c>
      <c r="H10" s="115">
        <v>23.804170749598189</v>
      </c>
      <c r="I10" s="114">
        <v>537.89884700000073</v>
      </c>
      <c r="J10" s="115">
        <v>13.455136832314702</v>
      </c>
      <c r="K10" s="116">
        <v>147.94911600000006</v>
      </c>
    </row>
    <row r="11" spans="1:11" s="7" customFormat="1" ht="12.75" customHeight="1" x14ac:dyDescent="0.2">
      <c r="A11" s="101" t="s">
        <v>228</v>
      </c>
      <c r="B11" s="115">
        <v>2.4887537579223644</v>
      </c>
      <c r="C11" s="131">
        <v>0.52204712565321221</v>
      </c>
      <c r="D11" s="115">
        <v>3.010800883575576</v>
      </c>
      <c r="E11" s="68"/>
      <c r="F11" s="115">
        <v>25.691961428877029</v>
      </c>
      <c r="G11" s="115">
        <v>4.3077128842154631</v>
      </c>
      <c r="H11" s="115">
        <v>29.999674313092459</v>
      </c>
      <c r="I11" s="114">
        <v>688.23767500000224</v>
      </c>
      <c r="J11" s="115">
        <v>9.1207438415775144</v>
      </c>
      <c r="K11" s="116">
        <v>227.19052700000009</v>
      </c>
    </row>
    <row r="12" spans="1:11" s="7" customFormat="1" ht="12.75" customHeight="1" x14ac:dyDescent="0.2">
      <c r="A12" s="40" t="s">
        <v>237</v>
      </c>
      <c r="B12" s="115"/>
      <c r="C12" s="131"/>
      <c r="D12" s="115"/>
      <c r="E12" s="68"/>
      <c r="F12" s="115"/>
      <c r="G12" s="115"/>
      <c r="H12" s="115"/>
      <c r="I12" s="114"/>
      <c r="J12" s="115"/>
      <c r="K12" s="116"/>
    </row>
    <row r="13" spans="1:11" s="7" customFormat="1" ht="12.75" customHeight="1" x14ac:dyDescent="0.2">
      <c r="A13" s="36" t="s">
        <v>0</v>
      </c>
      <c r="B13" s="115">
        <v>11.342918807636931</v>
      </c>
      <c r="C13" s="131">
        <v>3.7965646816509691</v>
      </c>
      <c r="D13" s="115">
        <v>15.139483489287903</v>
      </c>
      <c r="E13" s="68"/>
      <c r="F13" s="115">
        <v>28.66380882335238</v>
      </c>
      <c r="G13" s="115">
        <v>10.527834915964066</v>
      </c>
      <c r="H13" s="115">
        <v>39.19164373931649</v>
      </c>
      <c r="I13" s="114">
        <v>437.42589399999935</v>
      </c>
      <c r="J13" s="115">
        <v>27.865211457120729</v>
      </c>
      <c r="K13" s="116">
        <v>237.65841900000032</v>
      </c>
    </row>
    <row r="14" spans="1:11" s="7" customFormat="1" ht="12.75" customHeight="1" x14ac:dyDescent="0.2">
      <c r="A14" s="36" t="s">
        <v>1</v>
      </c>
      <c r="B14" s="115">
        <v>3.1856370867078279</v>
      </c>
      <c r="C14" s="131">
        <v>0.6088641920340081</v>
      </c>
      <c r="D14" s="115">
        <v>3.7945012787418428</v>
      </c>
      <c r="E14" s="68"/>
      <c r="F14" s="115">
        <v>23.947249973380714</v>
      </c>
      <c r="G14" s="115">
        <v>4.4008119075582472</v>
      </c>
      <c r="H14" s="115">
        <v>28.348061880938957</v>
      </c>
      <c r="I14" s="114">
        <v>1511.8090570000052</v>
      </c>
      <c r="J14" s="115">
        <v>11.805223061680447</v>
      </c>
      <c r="K14" s="116">
        <v>485.93418099999957</v>
      </c>
    </row>
    <row r="15" spans="1:11" s="7" customFormat="1" ht="12.75" customHeight="1" x14ac:dyDescent="0.2">
      <c r="A15" s="70" t="s">
        <v>17</v>
      </c>
      <c r="B15" s="115"/>
      <c r="C15" s="131"/>
      <c r="D15" s="115"/>
      <c r="E15" s="68"/>
      <c r="F15" s="115"/>
      <c r="G15" s="115"/>
      <c r="H15" s="115"/>
      <c r="I15" s="114"/>
      <c r="J15" s="115"/>
      <c r="K15" s="116"/>
    </row>
    <row r="16" spans="1:11" s="7" customFormat="1" ht="12.75" customHeight="1" x14ac:dyDescent="0.2">
      <c r="A16" s="36" t="s">
        <v>52</v>
      </c>
      <c r="B16" s="115">
        <v>2.3580775274221382</v>
      </c>
      <c r="C16" s="131">
        <v>0</v>
      </c>
      <c r="D16" s="115">
        <v>2.3580775274221382</v>
      </c>
      <c r="E16" s="68"/>
      <c r="F16" s="115">
        <v>19.058876182139983</v>
      </c>
      <c r="G16" s="115">
        <v>1.4742026006672735</v>
      </c>
      <c r="H16" s="115">
        <v>20.533078782807245</v>
      </c>
      <c r="I16" s="114">
        <v>180.163839</v>
      </c>
      <c r="J16" s="165">
        <v>10.301259995190291</v>
      </c>
      <c r="K16" s="116">
        <v>41.241586000000005</v>
      </c>
    </row>
    <row r="17" spans="1:11" s="7" customFormat="1" ht="12.75" customHeight="1" x14ac:dyDescent="0.2">
      <c r="A17" s="36" t="s">
        <v>53</v>
      </c>
      <c r="B17" s="115">
        <v>4.211446884924535</v>
      </c>
      <c r="C17" s="131">
        <v>0</v>
      </c>
      <c r="D17" s="115">
        <v>4.211446884924535</v>
      </c>
      <c r="E17" s="68"/>
      <c r="F17" s="115">
        <v>31.023024344492249</v>
      </c>
      <c r="G17" s="126">
        <v>0.83954637317175251</v>
      </c>
      <c r="H17" s="115">
        <v>31.862570717664017</v>
      </c>
      <c r="I17" s="114">
        <v>364.41072199999945</v>
      </c>
      <c r="J17" s="115">
        <v>11.674460359032299</v>
      </c>
      <c r="K17" s="116">
        <v>131.45758799999999</v>
      </c>
    </row>
    <row r="18" spans="1:11" s="7" customFormat="1" ht="12.75" customHeight="1" x14ac:dyDescent="0.2">
      <c r="A18" s="36" t="s">
        <v>54</v>
      </c>
      <c r="B18" s="115">
        <v>4.8842885663923044</v>
      </c>
      <c r="C18" s="131">
        <v>0.51699870030010886</v>
      </c>
      <c r="D18" s="115">
        <v>5.4012872666924157</v>
      </c>
      <c r="E18" s="68"/>
      <c r="F18" s="115">
        <v>27.754769964320126</v>
      </c>
      <c r="G18" s="115">
        <v>2.0027712888483298</v>
      </c>
      <c r="H18" s="115">
        <v>29.757541253168462</v>
      </c>
      <c r="I18" s="114">
        <v>409.61302199999966</v>
      </c>
      <c r="J18" s="115">
        <v>15.362534800160606</v>
      </c>
      <c r="K18" s="116">
        <v>144.01514000000009</v>
      </c>
    </row>
    <row r="19" spans="1:11" s="7" customFormat="1" ht="12.75" customHeight="1" x14ac:dyDescent="0.2">
      <c r="A19" s="36" t="s">
        <v>55</v>
      </c>
      <c r="B19" s="115">
        <v>8.8011120905462192</v>
      </c>
      <c r="C19" s="131">
        <v>1.3058045982393474</v>
      </c>
      <c r="D19" s="115">
        <v>10.106916688785569</v>
      </c>
      <c r="E19" s="68"/>
      <c r="F19" s="115">
        <v>28.183851964121637</v>
      </c>
      <c r="G19" s="115">
        <v>4.5598091681369501</v>
      </c>
      <c r="H19" s="115">
        <v>32.743661132258595</v>
      </c>
      <c r="I19" s="114">
        <v>335.73093599999987</v>
      </c>
      <c r="J19" s="115">
        <v>23.586418673266998</v>
      </c>
      <c r="K19" s="116">
        <v>143.86264600000001</v>
      </c>
    </row>
    <row r="20" spans="1:11" s="7" customFormat="1" ht="12.75" customHeight="1" x14ac:dyDescent="0.2">
      <c r="A20" s="36" t="s">
        <v>56</v>
      </c>
      <c r="B20" s="115">
        <v>4.0104708178782547</v>
      </c>
      <c r="C20" s="131">
        <v>3.1610599829399786</v>
      </c>
      <c r="D20" s="115">
        <v>7.1715308008182328</v>
      </c>
      <c r="E20" s="68"/>
      <c r="F20" s="115">
        <v>26.169749590430804</v>
      </c>
      <c r="G20" s="115">
        <v>13.454563216689193</v>
      </c>
      <c r="H20" s="115">
        <v>39.624312807120013</v>
      </c>
      <c r="I20" s="114">
        <v>276.91170200000016</v>
      </c>
      <c r="J20" s="115">
        <v>15.325144816070136</v>
      </c>
      <c r="K20" s="116">
        <v>129.583167</v>
      </c>
    </row>
    <row r="21" spans="1:11" s="7" customFormat="1" ht="12.75" customHeight="1" x14ac:dyDescent="0.2">
      <c r="A21" s="36" t="s">
        <v>57</v>
      </c>
      <c r="B21" s="115">
        <v>6.7250402882067561</v>
      </c>
      <c r="C21" s="131">
        <v>4.4444711192710997</v>
      </c>
      <c r="D21" s="115">
        <v>11.169511407477861</v>
      </c>
      <c r="E21" s="68"/>
      <c r="F21" s="115">
        <v>16.507292501407303</v>
      </c>
      <c r="G21" s="115">
        <v>11.530232107002895</v>
      </c>
      <c r="H21" s="115">
        <v>28.037524608410195</v>
      </c>
      <c r="I21" s="114">
        <v>212.43499500000013</v>
      </c>
      <c r="J21" s="115">
        <v>28.488538136245676</v>
      </c>
      <c r="K21" s="116">
        <v>83.289465000000021</v>
      </c>
    </row>
    <row r="22" spans="1:11" s="7" customFormat="1" ht="12.75" customHeight="1" x14ac:dyDescent="0.2">
      <c r="A22" s="36" t="s">
        <v>58</v>
      </c>
      <c r="B22" s="115">
        <v>1.9036959726977285</v>
      </c>
      <c r="C22" s="131">
        <v>0.65622270929586368</v>
      </c>
      <c r="D22" s="115">
        <v>2.5599186819935911</v>
      </c>
      <c r="E22" s="68"/>
      <c r="F22" s="115">
        <v>14.230626999565542</v>
      </c>
      <c r="G22" s="115">
        <v>12.710593447709972</v>
      </c>
      <c r="H22" s="115">
        <v>26.941220447275519</v>
      </c>
      <c r="I22" s="114">
        <v>169.96973500000016</v>
      </c>
      <c r="J22" s="115">
        <v>8.6773553752499275</v>
      </c>
      <c r="K22" s="116">
        <v>50.143007999999995</v>
      </c>
    </row>
    <row r="23" spans="1:11" s="7" customFormat="1" ht="12.75" customHeight="1" x14ac:dyDescent="0.2">
      <c r="A23" s="40" t="s">
        <v>13</v>
      </c>
      <c r="B23" s="115"/>
      <c r="C23" s="131"/>
      <c r="D23" s="115"/>
      <c r="E23" s="68"/>
      <c r="F23" s="115"/>
      <c r="G23" s="115"/>
      <c r="H23" s="115"/>
      <c r="I23" s="114"/>
      <c r="J23" s="115"/>
      <c r="K23" s="116"/>
    </row>
    <row r="24" spans="1:11" s="7" customFormat="1" ht="12.75" customHeight="1" x14ac:dyDescent="0.2">
      <c r="A24" s="36" t="s">
        <v>45</v>
      </c>
      <c r="B24" s="115">
        <v>3.3356664145736912</v>
      </c>
      <c r="C24" s="131">
        <v>0</v>
      </c>
      <c r="D24" s="115">
        <v>3.3356664145736912</v>
      </c>
      <c r="E24" s="68"/>
      <c r="F24" s="115">
        <v>23.54539372043638</v>
      </c>
      <c r="G24" s="115">
        <v>8.9931067856481306</v>
      </c>
      <c r="H24" s="115">
        <v>32.538500506084503</v>
      </c>
      <c r="I24" s="114">
        <v>392.23094799999978</v>
      </c>
      <c r="J24" s="115">
        <v>9.2982407701650178</v>
      </c>
      <c r="K24" s="116">
        <v>140.70958499999998</v>
      </c>
    </row>
    <row r="25" spans="1:11" s="7" customFormat="1" ht="12.75" customHeight="1" x14ac:dyDescent="0.2">
      <c r="A25" s="36" t="s">
        <v>229</v>
      </c>
      <c r="B25" s="115">
        <v>1.6917146605934472</v>
      </c>
      <c r="C25" s="131">
        <v>0.74233858390159391</v>
      </c>
      <c r="D25" s="115">
        <v>2.4340532444950429</v>
      </c>
      <c r="E25" s="68"/>
      <c r="F25" s="115">
        <v>24.03056222063034</v>
      </c>
      <c r="G25" s="115">
        <v>4.468430638752884</v>
      </c>
      <c r="H25" s="115">
        <v>28.498992859383215</v>
      </c>
      <c r="I25" s="114">
        <v>984.531339000005</v>
      </c>
      <c r="J25" s="115">
        <v>7.8687796744009351</v>
      </c>
      <c r="K25" s="116">
        <v>304.54553300000032</v>
      </c>
    </row>
    <row r="26" spans="1:11" s="7" customFormat="1" ht="12.75" customHeight="1" x14ac:dyDescent="0.2">
      <c r="A26" s="36" t="s">
        <v>46</v>
      </c>
      <c r="B26" s="115">
        <v>4.4632263265855388</v>
      </c>
      <c r="C26" s="131">
        <v>3.0627252140510963</v>
      </c>
      <c r="D26" s="115">
        <v>7.5259515406366342</v>
      </c>
      <c r="E26" s="68"/>
      <c r="F26" s="115">
        <v>24.647520000103992</v>
      </c>
      <c r="G26" s="115">
        <v>4.5557541596048452</v>
      </c>
      <c r="H26" s="115">
        <v>29.20327415970883</v>
      </c>
      <c r="I26" s="114">
        <v>252.31218800000019</v>
      </c>
      <c r="J26" s="115">
        <v>20.490362639378606</v>
      </c>
      <c r="K26" s="116">
        <v>92.672312999999988</v>
      </c>
    </row>
    <row r="27" spans="1:11" s="7" customFormat="1" ht="12.75" customHeight="1" x14ac:dyDescent="0.2">
      <c r="A27" s="36" t="s">
        <v>86</v>
      </c>
      <c r="B27" s="115">
        <v>16.432384695420527</v>
      </c>
      <c r="C27" s="131">
        <v>2.3695181513845673</v>
      </c>
      <c r="D27" s="115">
        <v>18.801902846805088</v>
      </c>
      <c r="E27" s="68"/>
      <c r="F27" s="115">
        <v>32.998448309321049</v>
      </c>
      <c r="G27" s="115">
        <v>6.2092631250067445</v>
      </c>
      <c r="H27" s="115">
        <v>39.207711434327841</v>
      </c>
      <c r="I27" s="114">
        <v>260.27739000000025</v>
      </c>
      <c r="J27" s="115">
        <v>32.411701197813763</v>
      </c>
      <c r="K27" s="116">
        <v>150.9859100000001</v>
      </c>
    </row>
    <row r="28" spans="1:11" s="7" customFormat="1" ht="12.75" customHeight="1" x14ac:dyDescent="0.2">
      <c r="A28" s="36" t="s">
        <v>87</v>
      </c>
      <c r="B28" s="115">
        <v>23.391565023886717</v>
      </c>
      <c r="C28" s="131">
        <v>7.6958558882553261</v>
      </c>
      <c r="D28" s="115">
        <v>31.087420912142029</v>
      </c>
      <c r="E28" s="68"/>
      <c r="F28" s="115">
        <v>17.371653157621175</v>
      </c>
      <c r="G28" s="115">
        <v>9.4525355623789977</v>
      </c>
      <c r="H28" s="115">
        <v>26.824188720000173</v>
      </c>
      <c r="I28" s="114">
        <v>59.883085999999977</v>
      </c>
      <c r="J28" s="165">
        <v>53.680809615914796</v>
      </c>
      <c r="K28" s="116">
        <v>34.679258999999995</v>
      </c>
    </row>
    <row r="29" spans="1:11" s="7" customFormat="1" ht="12.75" customHeight="1" x14ac:dyDescent="0.2">
      <c r="A29" s="40" t="s">
        <v>88</v>
      </c>
      <c r="B29" s="115"/>
      <c r="C29" s="131"/>
      <c r="D29" s="115"/>
      <c r="E29" s="68"/>
      <c r="F29" s="115"/>
      <c r="G29" s="115"/>
      <c r="H29" s="115"/>
      <c r="I29" s="114"/>
      <c r="J29" s="115"/>
      <c r="K29" s="116"/>
    </row>
    <row r="30" spans="1:11" s="7" customFormat="1" ht="12.75" customHeight="1" x14ac:dyDescent="0.2">
      <c r="A30" s="36" t="s">
        <v>47</v>
      </c>
      <c r="B30" s="115">
        <v>2.1793429960786734</v>
      </c>
      <c r="C30" s="131">
        <v>0.52708881114381978</v>
      </c>
      <c r="D30" s="115">
        <v>2.7064318072224935</v>
      </c>
      <c r="E30" s="68"/>
      <c r="F30" s="115">
        <v>25.204594292308382</v>
      </c>
      <c r="G30" s="115">
        <v>4.7633755344627904</v>
      </c>
      <c r="H30" s="115">
        <v>29.967969826771171</v>
      </c>
      <c r="I30" s="114">
        <v>411.56536700000038</v>
      </c>
      <c r="J30" s="115">
        <v>8.2830340323869631</v>
      </c>
      <c r="K30" s="116">
        <v>134.47652100000005</v>
      </c>
    </row>
    <row r="31" spans="1:11" s="7" customFormat="1" ht="12.75" customHeight="1" x14ac:dyDescent="0.2">
      <c r="A31" s="36" t="s">
        <v>48</v>
      </c>
      <c r="B31" s="115">
        <v>2.69417293661534</v>
      </c>
      <c r="C31" s="131">
        <v>0.21116377344282114</v>
      </c>
      <c r="D31" s="115">
        <v>2.9053367100581626</v>
      </c>
      <c r="E31" s="68"/>
      <c r="F31" s="115">
        <v>21.811084166197929</v>
      </c>
      <c r="G31" s="115">
        <v>5.1388398257425401</v>
      </c>
      <c r="H31" s="115">
        <v>26.949923991940466</v>
      </c>
      <c r="I31" s="114">
        <v>420.77577299999911</v>
      </c>
      <c r="J31" s="115">
        <v>9.7314062639006433</v>
      </c>
      <c r="K31" s="116">
        <v>125.62370399999998</v>
      </c>
    </row>
    <row r="32" spans="1:11" s="7" customFormat="1" ht="12.75" customHeight="1" x14ac:dyDescent="0.2">
      <c r="A32" s="36" t="s">
        <v>49</v>
      </c>
      <c r="B32" s="115">
        <v>2.0854931364789606</v>
      </c>
      <c r="C32" s="131">
        <v>0.67578730778363671</v>
      </c>
      <c r="D32" s="115">
        <v>2.7612804442625993</v>
      </c>
      <c r="E32" s="68"/>
      <c r="F32" s="115">
        <v>26.696464570531951</v>
      </c>
      <c r="G32" s="115">
        <v>3.6597023512198343</v>
      </c>
      <c r="H32" s="115">
        <v>30.356166921751779</v>
      </c>
      <c r="I32" s="114">
        <v>405.68222699999967</v>
      </c>
      <c r="J32" s="115">
        <v>8.3378420255187482</v>
      </c>
      <c r="K32" s="116">
        <v>134.35159800000002</v>
      </c>
    </row>
    <row r="33" spans="1:18" s="7" customFormat="1" ht="12.75" customHeight="1" x14ac:dyDescent="0.2">
      <c r="A33" s="36" t="s">
        <v>50</v>
      </c>
      <c r="B33" s="115">
        <v>4.2400286294204284</v>
      </c>
      <c r="C33" s="115">
        <v>1.1470810022093312</v>
      </c>
      <c r="D33" s="115">
        <v>5.3871096316297562</v>
      </c>
      <c r="E33" s="68"/>
      <c r="F33" s="115">
        <v>25.263695911304964</v>
      </c>
      <c r="G33" s="115">
        <v>5.5241754089504402</v>
      </c>
      <c r="H33" s="115">
        <v>30.787871320255366</v>
      </c>
      <c r="I33" s="114">
        <v>371.2348989999993</v>
      </c>
      <c r="J33" s="115">
        <v>14.891810554910675</v>
      </c>
      <c r="K33" s="116">
        <v>134.29415400000002</v>
      </c>
    </row>
    <row r="34" spans="1:18" s="7" customFormat="1" ht="12.75" customHeight="1" x14ac:dyDescent="0.2">
      <c r="A34" s="36" t="s">
        <v>51</v>
      </c>
      <c r="B34" s="115">
        <v>15.668964182058541</v>
      </c>
      <c r="C34" s="115">
        <v>4.6339254116793329</v>
      </c>
      <c r="D34" s="115">
        <v>20.302889593737849</v>
      </c>
      <c r="E34" s="68"/>
      <c r="F34" s="115">
        <v>26.419461381594449</v>
      </c>
      <c r="G34" s="115">
        <v>10.589409388470271</v>
      </c>
      <c r="H34" s="115">
        <v>37.008870770064718</v>
      </c>
      <c r="I34" s="114">
        <v>339.9766849999998</v>
      </c>
      <c r="J34" s="115">
        <v>35.425346324837257</v>
      </c>
      <c r="K34" s="116">
        <v>194.84662300000028</v>
      </c>
    </row>
    <row r="35" spans="1:18" s="7" customFormat="1" ht="12.75" customHeight="1" x14ac:dyDescent="0.2">
      <c r="A35" s="40" t="s">
        <v>230</v>
      </c>
      <c r="B35" s="115"/>
      <c r="C35" s="115"/>
      <c r="D35" s="115"/>
      <c r="E35" s="68"/>
      <c r="F35" s="115"/>
      <c r="G35" s="115"/>
      <c r="H35" s="115"/>
      <c r="I35" s="114"/>
      <c r="J35" s="115"/>
      <c r="K35" s="116"/>
    </row>
    <row r="36" spans="1:18" s="7" customFormat="1" ht="12.75" customHeight="1" x14ac:dyDescent="0.2">
      <c r="A36" s="36" t="s">
        <v>231</v>
      </c>
      <c r="B36" s="115">
        <v>5.0431974158913615</v>
      </c>
      <c r="C36" s="115">
        <v>1.2271292214641343</v>
      </c>
      <c r="D36" s="115">
        <v>6.2703266373554865</v>
      </c>
      <c r="E36" s="68"/>
      <c r="F36" s="115">
        <v>25.238997544438309</v>
      </c>
      <c r="G36" s="115">
        <v>5.7739298111524029</v>
      </c>
      <c r="H36" s="115">
        <v>31.012927355590712</v>
      </c>
      <c r="I36" s="114">
        <v>1906.6542130000084</v>
      </c>
      <c r="J36" s="115">
        <v>16.818077731471124</v>
      </c>
      <c r="K36" s="116">
        <v>710.86273300000141</v>
      </c>
    </row>
    <row r="37" spans="1:18" s="7" customFormat="1" ht="12.75" customHeight="1" x14ac:dyDescent="0.2">
      <c r="A37" s="36" t="s">
        <v>232</v>
      </c>
      <c r="B37" s="165" t="s">
        <v>275</v>
      </c>
      <c r="C37" s="165" t="s">
        <v>275</v>
      </c>
      <c r="D37" s="165" t="s">
        <v>275</v>
      </c>
      <c r="E37" s="165"/>
      <c r="F37" s="165" t="s">
        <v>275</v>
      </c>
      <c r="G37" s="165" t="s">
        <v>275</v>
      </c>
      <c r="H37" s="165" t="s">
        <v>275</v>
      </c>
      <c r="I37" s="114">
        <v>7.3066290000000009</v>
      </c>
      <c r="J37" s="165" t="s">
        <v>275</v>
      </c>
      <c r="K37" s="116">
        <v>2.5263640000000001</v>
      </c>
    </row>
    <row r="38" spans="1:18" s="7" customFormat="1" ht="12.75" customHeight="1" x14ac:dyDescent="0.2">
      <c r="A38" s="36" t="s">
        <v>233</v>
      </c>
      <c r="B38" s="165" t="s">
        <v>275</v>
      </c>
      <c r="C38" s="165" t="s">
        <v>275</v>
      </c>
      <c r="D38" s="165" t="s">
        <v>275</v>
      </c>
      <c r="E38" s="165"/>
      <c r="F38" s="165" t="s">
        <v>275</v>
      </c>
      <c r="G38" s="165" t="s">
        <v>275</v>
      </c>
      <c r="H38" s="165" t="s">
        <v>275</v>
      </c>
      <c r="I38" s="114">
        <v>3.9519119999999996</v>
      </c>
      <c r="J38" s="165" t="s">
        <v>275</v>
      </c>
      <c r="K38" s="116">
        <v>1.8947759999999998</v>
      </c>
    </row>
    <row r="39" spans="1:18" s="7" customFormat="1" ht="12.75" customHeight="1" x14ac:dyDescent="0.2">
      <c r="A39" s="36" t="s">
        <v>234</v>
      </c>
      <c r="B39" s="165">
        <v>2.0921712483961441</v>
      </c>
      <c r="C39" s="165">
        <v>3.9142528859006922</v>
      </c>
      <c r="D39" s="165">
        <v>6.0064241342968359</v>
      </c>
      <c r="E39" s="68"/>
      <c r="F39" s="165">
        <v>14.809963681666391</v>
      </c>
      <c r="G39" s="165">
        <v>5.7102539773950074</v>
      </c>
      <c r="H39" s="165">
        <v>20.520217659061402</v>
      </c>
      <c r="I39" s="114">
        <v>31.322196999999999</v>
      </c>
      <c r="J39" s="165" t="s">
        <v>275</v>
      </c>
      <c r="K39" s="116">
        <v>8.3087269999999993</v>
      </c>
    </row>
    <row r="40" spans="1:18" s="7" customFormat="1" ht="12.75" customHeight="1" x14ac:dyDescent="0.2">
      <c r="A40" s="273" t="s">
        <v>280</v>
      </c>
      <c r="B40" s="274"/>
      <c r="C40" s="274"/>
      <c r="D40" s="274"/>
      <c r="E40" s="274"/>
      <c r="F40" s="274"/>
      <c r="G40" s="274"/>
      <c r="H40" s="274"/>
      <c r="I40" s="274"/>
      <c r="J40" s="274"/>
      <c r="K40" s="275"/>
    </row>
    <row r="41" spans="1:18" s="7" customFormat="1" ht="12.75" customHeight="1" x14ac:dyDescent="0.2">
      <c r="A41" s="287"/>
      <c r="B41" s="287"/>
      <c r="C41" s="287"/>
      <c r="D41" s="287"/>
      <c r="E41" s="287"/>
      <c r="F41" s="287"/>
      <c r="G41" s="287"/>
      <c r="H41" s="287"/>
      <c r="I41" s="287"/>
      <c r="J41" s="287"/>
      <c r="K41" s="287"/>
    </row>
    <row r="42" spans="1:18" ht="237.75" customHeight="1" x14ac:dyDescent="0.2">
      <c r="A42" s="276" t="s">
        <v>171</v>
      </c>
      <c r="B42" s="277"/>
      <c r="C42" s="277"/>
      <c r="D42" s="277"/>
      <c r="E42" s="277"/>
      <c r="F42" s="277"/>
      <c r="G42" s="277"/>
      <c r="H42" s="277"/>
      <c r="I42" s="277"/>
      <c r="J42" s="277"/>
      <c r="K42" s="278"/>
      <c r="L42" s="44"/>
      <c r="M42" s="45"/>
      <c r="N42" s="45"/>
      <c r="O42" s="45"/>
      <c r="P42" s="45"/>
      <c r="Q42" s="45"/>
      <c r="R42" s="45"/>
    </row>
    <row r="43" spans="1:18" ht="191.25" customHeight="1" x14ac:dyDescent="0.2">
      <c r="A43" s="270" t="s">
        <v>199</v>
      </c>
      <c r="B43" s="271"/>
      <c r="C43" s="271"/>
      <c r="D43" s="271"/>
      <c r="E43" s="271"/>
      <c r="F43" s="271"/>
      <c r="G43" s="271"/>
      <c r="H43" s="271"/>
      <c r="I43" s="271"/>
      <c r="J43" s="271"/>
      <c r="K43" s="272"/>
    </row>
  </sheetData>
  <customSheetViews>
    <customSheetView guid="{1A9CBE10-75BD-4A4F-B305-CB7179FB6026}" fitToPage="1">
      <selection activeCell="A22" sqref="A22"/>
      <pageMargins left="0.75" right="0.75" top="1" bottom="1" header="0.5" footer="0.5"/>
      <printOptions horizontalCentered="1"/>
      <pageSetup scale="71" orientation="portrait" r:id="rId1"/>
      <headerFooter alignWithMargins="0"/>
    </customSheetView>
    <customSheetView guid="{1F4165CF-8EE0-487A-B1CC-58FF2D487C9F}" fitToPage="1" topLeftCell="A37">
      <selection activeCell="A11" sqref="A11"/>
      <pageMargins left="0.75" right="0.75" top="1" bottom="1" header="0.5" footer="0.5"/>
      <printOptions horizontalCentered="1"/>
      <pageSetup scale="71" orientation="portrait" r:id="rId2"/>
      <headerFooter alignWithMargins="0"/>
    </customSheetView>
    <customSheetView guid="{C50D8E18-2156-47C1-82BC-D5A17BE4D1D3}" fitToPage="1">
      <selection activeCell="A11" sqref="A11"/>
      <pageMargins left="0.75" right="0.75" top="1" bottom="1" header="0.5" footer="0.5"/>
      <printOptions horizontalCentered="1"/>
      <pageSetup scale="71" orientation="portrait" r:id="rId3"/>
      <headerFooter alignWithMargins="0"/>
    </customSheetView>
    <customSheetView guid="{208F3BA5-0E38-4791-89FA-17BAD3BF7246}" fitToPage="1">
      <selection activeCell="A22" sqref="A22"/>
      <pageMargins left="0.75" right="0.75" top="1" bottom="1" header="0.5" footer="0.5"/>
      <printOptions horizontalCentered="1"/>
      <pageSetup scale="71" orientation="portrait" r:id="rId4"/>
      <headerFooter alignWithMargins="0"/>
    </customSheetView>
  </customSheetViews>
  <mergeCells count="12">
    <mergeCell ref="A43:K43"/>
    <mergeCell ref="A40:K40"/>
    <mergeCell ref="A42:K42"/>
    <mergeCell ref="B3:D3"/>
    <mergeCell ref="A1:K1"/>
    <mergeCell ref="A2:K2"/>
    <mergeCell ref="A3:A4"/>
    <mergeCell ref="F3:H3"/>
    <mergeCell ref="I3:I4"/>
    <mergeCell ref="J3:J4"/>
    <mergeCell ref="K3:K4"/>
    <mergeCell ref="A41:K41"/>
  </mergeCells>
  <printOptions horizontalCentered="1"/>
  <pageMargins left="0.25" right="0.25" top="0.75" bottom="0.75" header="0.3" footer="0.3"/>
  <pageSetup paperSize="9" scale="75" orientation="portrait" r:id="rId5"/>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0"/>
  <sheetViews>
    <sheetView topLeftCell="A22" workbookViewId="0">
      <selection activeCell="D10" sqref="D10"/>
    </sheetView>
  </sheetViews>
  <sheetFormatPr defaultRowHeight="12.75" x14ac:dyDescent="0.2"/>
  <cols>
    <col min="1" max="1" width="15.7109375" style="20" customWidth="1"/>
    <col min="2" max="5" width="7.7109375" style="20" customWidth="1"/>
    <col min="6" max="6" width="8.5703125" style="20" customWidth="1"/>
    <col min="7" max="8" width="7.7109375" style="20" customWidth="1"/>
    <col min="9" max="9" width="6.7109375" style="20" customWidth="1"/>
    <col min="10" max="10" width="9.140625" style="20"/>
    <col min="11" max="11" width="12" style="20" customWidth="1"/>
    <col min="12" max="16384" width="9.140625" style="20"/>
  </cols>
  <sheetData>
    <row r="1" spans="1:11" s="7" customFormat="1" ht="19.5" customHeight="1" x14ac:dyDescent="0.2">
      <c r="A1" s="202" t="s">
        <v>142</v>
      </c>
      <c r="B1" s="203"/>
      <c r="C1" s="203"/>
      <c r="D1" s="203"/>
      <c r="E1" s="203"/>
      <c r="F1" s="203"/>
      <c r="G1" s="203"/>
      <c r="H1" s="203"/>
      <c r="I1" s="203"/>
      <c r="J1" s="203"/>
      <c r="K1" s="204"/>
    </row>
    <row r="2" spans="1:11" s="7" customFormat="1" ht="25.5" customHeight="1" x14ac:dyDescent="0.2">
      <c r="A2" s="292" t="s">
        <v>282</v>
      </c>
      <c r="B2" s="241"/>
      <c r="C2" s="241"/>
      <c r="D2" s="241"/>
      <c r="E2" s="241"/>
      <c r="F2" s="241"/>
      <c r="G2" s="241"/>
      <c r="H2" s="241"/>
      <c r="I2" s="241"/>
      <c r="J2" s="241"/>
      <c r="K2" s="242"/>
    </row>
    <row r="3" spans="1:11" s="7" customFormat="1" ht="13.5" customHeight="1" x14ac:dyDescent="0.2">
      <c r="A3" s="288"/>
      <c r="B3" s="293" t="s">
        <v>206</v>
      </c>
      <c r="C3" s="293"/>
      <c r="D3" s="293"/>
      <c r="E3" s="293"/>
      <c r="F3" s="293"/>
      <c r="G3" s="293"/>
      <c r="H3" s="296" t="s">
        <v>193</v>
      </c>
      <c r="I3" s="296" t="s">
        <v>2</v>
      </c>
      <c r="J3" s="296" t="s">
        <v>220</v>
      </c>
      <c r="K3" s="294" t="s">
        <v>149</v>
      </c>
    </row>
    <row r="4" spans="1:11" s="4" customFormat="1" ht="38.25" customHeight="1" x14ac:dyDescent="0.2">
      <c r="A4" s="289"/>
      <c r="B4" s="151" t="s">
        <v>3</v>
      </c>
      <c r="C4" s="151" t="s">
        <v>89</v>
      </c>
      <c r="D4" s="151" t="s">
        <v>7</v>
      </c>
      <c r="E4" s="151" t="s">
        <v>4</v>
      </c>
      <c r="F4" s="151" t="s">
        <v>42</v>
      </c>
      <c r="G4" s="151" t="s">
        <v>5</v>
      </c>
      <c r="H4" s="244"/>
      <c r="I4" s="244"/>
      <c r="J4" s="244"/>
      <c r="K4" s="295"/>
    </row>
    <row r="5" spans="1:11" s="4" customFormat="1" ht="12.75" customHeight="1" x14ac:dyDescent="0.2">
      <c r="A5" s="181"/>
      <c r="B5" s="64"/>
      <c r="C5" s="64"/>
      <c r="D5" s="64"/>
      <c r="E5" s="64"/>
      <c r="F5" s="64"/>
      <c r="G5" s="64"/>
      <c r="H5" s="64"/>
      <c r="I5" s="64"/>
      <c r="J5" s="64"/>
      <c r="K5" s="69"/>
    </row>
    <row r="6" spans="1:11" s="157" customFormat="1" ht="12.75" customHeight="1" x14ac:dyDescent="0.2">
      <c r="A6" s="40" t="s">
        <v>2</v>
      </c>
      <c r="B6" s="143">
        <v>17.64276557963202</v>
      </c>
      <c r="C6" s="143">
        <v>39.973188843765087</v>
      </c>
      <c r="D6" s="143">
        <v>7.4857344715124396</v>
      </c>
      <c r="E6" s="156">
        <v>0.26532749789670168</v>
      </c>
      <c r="F6" s="156">
        <v>4.6269298013445859</v>
      </c>
      <c r="G6" s="156">
        <v>5.6139518219233818E-2</v>
      </c>
      <c r="H6" s="143">
        <v>29.949914287629547</v>
      </c>
      <c r="I6" s="155">
        <v>100</v>
      </c>
      <c r="J6" s="143">
        <v>65.101688894909771</v>
      </c>
      <c r="K6" s="146">
        <v>1086.7923690000039</v>
      </c>
    </row>
    <row r="7" spans="1:11" s="7" customFormat="1" ht="12.75" customHeight="1" x14ac:dyDescent="0.2">
      <c r="A7" s="147"/>
      <c r="B7" s="115"/>
      <c r="C7" s="115"/>
      <c r="D7" s="115"/>
      <c r="E7" s="126"/>
      <c r="F7" s="115"/>
      <c r="G7" s="126"/>
      <c r="H7" s="115"/>
      <c r="I7" s="73"/>
      <c r="J7" s="115"/>
      <c r="K7" s="127"/>
    </row>
    <row r="8" spans="1:11" s="4" customFormat="1" ht="12.75" customHeight="1" x14ac:dyDescent="0.2">
      <c r="A8" s="123" t="s">
        <v>225</v>
      </c>
      <c r="B8" s="115"/>
      <c r="C8" s="115"/>
      <c r="D8" s="115"/>
      <c r="E8" s="126"/>
      <c r="F8" s="115"/>
      <c r="G8" s="126"/>
      <c r="H8" s="115"/>
      <c r="I8" s="73"/>
      <c r="J8" s="115"/>
      <c r="K8" s="127"/>
    </row>
    <row r="9" spans="1:11" s="7" customFormat="1" ht="12.75" customHeight="1" x14ac:dyDescent="0.2">
      <c r="A9" s="101" t="s">
        <v>226</v>
      </c>
      <c r="B9" s="115">
        <v>31.047212544907875</v>
      </c>
      <c r="C9" s="115">
        <v>45.984284134711231</v>
      </c>
      <c r="D9" s="115">
        <v>2.0906220010910679</v>
      </c>
      <c r="E9" s="131">
        <v>0</v>
      </c>
      <c r="F9" s="131">
        <v>3.3014829087315669</v>
      </c>
      <c r="G9" s="131">
        <v>0</v>
      </c>
      <c r="H9" s="115">
        <v>17.576398410558351</v>
      </c>
      <c r="I9" s="73">
        <v>100</v>
      </c>
      <c r="J9" s="115">
        <v>79.122118680710145</v>
      </c>
      <c r="K9" s="127">
        <v>392.73866799999973</v>
      </c>
    </row>
    <row r="10" spans="1:11" s="7" customFormat="1" ht="12.75" customHeight="1" x14ac:dyDescent="0.2">
      <c r="A10" s="101" t="s">
        <v>227</v>
      </c>
      <c r="B10" s="115">
        <v>11.634764563215496</v>
      </c>
      <c r="C10" s="115">
        <v>35.151078417322708</v>
      </c>
      <c r="D10" s="115">
        <v>11.719034514740761</v>
      </c>
      <c r="E10" s="131">
        <v>0.19862764967603269</v>
      </c>
      <c r="F10" s="131">
        <v>0.60792110417894274</v>
      </c>
      <c r="G10" s="131">
        <v>0</v>
      </c>
      <c r="H10" s="115">
        <v>40.688573750866034</v>
      </c>
      <c r="I10" s="73">
        <v>100</v>
      </c>
      <c r="J10" s="115">
        <v>58.504877495279011</v>
      </c>
      <c r="K10" s="127">
        <v>314.08467100000013</v>
      </c>
    </row>
    <row r="11" spans="1:11" s="7" customFormat="1" ht="12.75" customHeight="1" x14ac:dyDescent="0.2">
      <c r="A11" s="101" t="s">
        <v>228</v>
      </c>
      <c r="B11" s="115">
        <v>8.7540842473398506</v>
      </c>
      <c r="C11" s="115">
        <v>37.74606367261044</v>
      </c>
      <c r="D11" s="115">
        <v>9.5628896386634583</v>
      </c>
      <c r="E11" s="131">
        <v>0.59470636330545223</v>
      </c>
      <c r="F11" s="131">
        <v>9.319057661094126</v>
      </c>
      <c r="G11" s="131">
        <v>0.16057098127181596</v>
      </c>
      <c r="H11" s="115">
        <v>33.862627435714998</v>
      </c>
      <c r="I11" s="73">
        <v>100</v>
      </c>
      <c r="J11" s="115">
        <v>56.063037558613694</v>
      </c>
      <c r="K11" s="127">
        <v>379.96902999999952</v>
      </c>
    </row>
    <row r="12" spans="1:11" s="7" customFormat="1" ht="12.75" customHeight="1" x14ac:dyDescent="0.2">
      <c r="A12" s="40" t="s">
        <v>237</v>
      </c>
      <c r="B12" s="115"/>
      <c r="C12" s="115"/>
      <c r="D12" s="115"/>
      <c r="E12" s="131"/>
      <c r="F12" s="131"/>
      <c r="G12" s="131"/>
      <c r="H12" s="115"/>
      <c r="I12" s="73"/>
      <c r="J12" s="115"/>
      <c r="K12" s="127"/>
    </row>
    <row r="13" spans="1:11" s="7" customFormat="1" ht="12.75" customHeight="1" x14ac:dyDescent="0.2">
      <c r="A13" s="36" t="s">
        <v>0</v>
      </c>
      <c r="B13" s="115">
        <v>42.3592944581642</v>
      </c>
      <c r="C13" s="115">
        <v>38.479284122586115</v>
      </c>
      <c r="D13" s="115">
        <v>2.0534102856205569</v>
      </c>
      <c r="E13" s="131">
        <v>0</v>
      </c>
      <c r="F13" s="131">
        <v>2.0943325271816233</v>
      </c>
      <c r="G13" s="131">
        <v>0</v>
      </c>
      <c r="H13" s="115">
        <v>15.013678606447378</v>
      </c>
      <c r="I13" s="73">
        <v>100</v>
      </c>
      <c r="J13" s="115">
        <v>82.891988866371008</v>
      </c>
      <c r="K13" s="127">
        <v>239.48346000000035</v>
      </c>
    </row>
    <row r="14" spans="1:11" s="7" customFormat="1" ht="12.75" customHeight="1" x14ac:dyDescent="0.2">
      <c r="A14" s="36" t="s">
        <v>1</v>
      </c>
      <c r="B14" s="115">
        <v>10.656883816619878</v>
      </c>
      <c r="C14" s="115">
        <v>40.395426197507128</v>
      </c>
      <c r="D14" s="115">
        <v>9.0211270279467328</v>
      </c>
      <c r="E14" s="131">
        <v>0.34031968380967226</v>
      </c>
      <c r="F14" s="131">
        <v>5.3427433040244043</v>
      </c>
      <c r="G14" s="131">
        <v>7.2006796284021665E-2</v>
      </c>
      <c r="H14" s="115">
        <v>34.17149317380759</v>
      </c>
      <c r="I14" s="73">
        <v>100</v>
      </c>
      <c r="J14" s="115">
        <v>60.07343704207414</v>
      </c>
      <c r="K14" s="127">
        <v>847.30890900000486</v>
      </c>
    </row>
    <row r="15" spans="1:11" s="7" customFormat="1" ht="12.75" customHeight="1" x14ac:dyDescent="0.2">
      <c r="A15" s="70" t="s">
        <v>85</v>
      </c>
      <c r="B15" s="64"/>
      <c r="C15" s="64"/>
      <c r="D15" s="64"/>
      <c r="E15" s="73"/>
      <c r="F15" s="73"/>
      <c r="G15" s="73"/>
      <c r="H15" s="64"/>
      <c r="I15" s="73"/>
      <c r="J15" s="64"/>
      <c r="K15" s="65"/>
    </row>
    <row r="16" spans="1:11" s="7" customFormat="1" ht="12.75" customHeight="1" x14ac:dyDescent="0.2">
      <c r="A16" s="36" t="s">
        <v>64</v>
      </c>
      <c r="B16" s="115">
        <v>15.684163438926941</v>
      </c>
      <c r="C16" s="115">
        <v>39.584918470905457</v>
      </c>
      <c r="D16" s="115">
        <v>11.396943185859257</v>
      </c>
      <c r="E16" s="131">
        <v>0.59383858501749209</v>
      </c>
      <c r="F16" s="131">
        <v>4.774671408615502</v>
      </c>
      <c r="G16" s="131">
        <v>0</v>
      </c>
      <c r="H16" s="115">
        <v>27.965464910675351</v>
      </c>
      <c r="I16" s="73">
        <v>100</v>
      </c>
      <c r="J16" s="115">
        <v>66.666025095691651</v>
      </c>
      <c r="K16" s="127">
        <v>190.26214000000004</v>
      </c>
    </row>
    <row r="17" spans="1:11" s="7" customFormat="1" ht="12.75" customHeight="1" x14ac:dyDescent="0.2">
      <c r="A17" s="36" t="s">
        <v>65</v>
      </c>
      <c r="B17" s="115">
        <v>18.273120329432192</v>
      </c>
      <c r="C17" s="115">
        <v>39.654416309425919</v>
      </c>
      <c r="D17" s="115">
        <v>7.7636160289648855</v>
      </c>
      <c r="E17" s="131">
        <v>0.16258043826727447</v>
      </c>
      <c r="F17" s="131">
        <v>4.7902495423742151</v>
      </c>
      <c r="G17" s="131">
        <v>8.7793580559923423E-2</v>
      </c>
      <c r="H17" s="115">
        <v>29.268223770975215</v>
      </c>
      <c r="I17" s="73">
        <v>100</v>
      </c>
      <c r="J17" s="115">
        <v>65.691152667823218</v>
      </c>
      <c r="K17" s="127">
        <v>694.94830500000296</v>
      </c>
    </row>
    <row r="18" spans="1:11" s="7" customFormat="1" ht="12.75" customHeight="1" x14ac:dyDescent="0.2">
      <c r="A18" s="36" t="s">
        <v>235</v>
      </c>
      <c r="B18" s="115">
        <v>17.318251709910236</v>
      </c>
      <c r="C18" s="115">
        <v>41.438615795729739</v>
      </c>
      <c r="D18" s="115">
        <v>2.8361694771799044</v>
      </c>
      <c r="E18" s="131">
        <v>0.30948161800459811</v>
      </c>
      <c r="F18" s="131">
        <v>3.9244441381559532</v>
      </c>
      <c r="G18" s="131">
        <v>0</v>
      </c>
      <c r="H18" s="115">
        <v>34.173037261019466</v>
      </c>
      <c r="I18" s="73">
        <v>100</v>
      </c>
      <c r="J18" s="115">
        <v>61.593036982819939</v>
      </c>
      <c r="K18" s="127">
        <v>201.58192400000027</v>
      </c>
    </row>
    <row r="19" spans="1:11" s="7" customFormat="1" ht="12.75" customHeight="1" x14ac:dyDescent="0.2">
      <c r="A19" s="40" t="s">
        <v>13</v>
      </c>
      <c r="B19" s="64"/>
      <c r="C19" s="64"/>
      <c r="D19" s="64"/>
      <c r="E19" s="73"/>
      <c r="F19" s="73"/>
      <c r="G19" s="73"/>
      <c r="H19" s="64"/>
      <c r="I19" s="73"/>
      <c r="J19" s="64"/>
      <c r="K19" s="65"/>
    </row>
    <row r="20" spans="1:11" s="7" customFormat="1" ht="12.75" customHeight="1" x14ac:dyDescent="0.2">
      <c r="A20" s="36" t="s">
        <v>45</v>
      </c>
      <c r="B20" s="115">
        <v>9.1193140829474206</v>
      </c>
      <c r="C20" s="115">
        <v>38.635166996469735</v>
      </c>
      <c r="D20" s="115">
        <v>8.3432303799054957</v>
      </c>
      <c r="E20" s="131">
        <v>0.3177664793733182</v>
      </c>
      <c r="F20" s="131">
        <v>4.9446455569674557</v>
      </c>
      <c r="G20" s="131">
        <v>0</v>
      </c>
      <c r="H20" s="115">
        <v>38.63987650433657</v>
      </c>
      <c r="I20" s="73">
        <v>100</v>
      </c>
      <c r="J20" s="115">
        <v>56.097711459322639</v>
      </c>
      <c r="K20" s="127">
        <v>196.32624600000005</v>
      </c>
    </row>
    <row r="21" spans="1:11" s="7" customFormat="1" ht="12.75" customHeight="1" x14ac:dyDescent="0.2">
      <c r="A21" s="36" t="s">
        <v>229</v>
      </c>
      <c r="B21" s="115">
        <v>10.548312452016582</v>
      </c>
      <c r="C21" s="115">
        <v>38.131652621697036</v>
      </c>
      <c r="D21" s="115">
        <v>7.6631681572715298</v>
      </c>
      <c r="E21" s="131">
        <v>0.42361262632875324</v>
      </c>
      <c r="F21" s="131">
        <v>4.2596464465695325</v>
      </c>
      <c r="G21" s="131">
        <v>0.11437559657286318</v>
      </c>
      <c r="H21" s="115">
        <v>38.859232099543881</v>
      </c>
      <c r="I21" s="73">
        <v>100</v>
      </c>
      <c r="J21" s="115">
        <v>56.343133230985096</v>
      </c>
      <c r="K21" s="127">
        <v>533.43546899999944</v>
      </c>
    </row>
    <row r="22" spans="1:11" s="7" customFormat="1" ht="12.75" customHeight="1" x14ac:dyDescent="0.2">
      <c r="A22" s="36" t="s">
        <v>46</v>
      </c>
      <c r="B22" s="115">
        <v>21.768587299212008</v>
      </c>
      <c r="C22" s="115">
        <v>44.326819838163118</v>
      </c>
      <c r="D22" s="115">
        <v>9.7173028183993821</v>
      </c>
      <c r="E22" s="131">
        <v>0</v>
      </c>
      <c r="F22" s="131">
        <v>6.541024590835443</v>
      </c>
      <c r="G22" s="131">
        <v>0</v>
      </c>
      <c r="H22" s="115">
        <v>17.646265453389979</v>
      </c>
      <c r="I22" s="73">
        <v>100</v>
      </c>
      <c r="J22" s="115">
        <v>75.812709955774537</v>
      </c>
      <c r="K22" s="127">
        <v>165.27409200000014</v>
      </c>
    </row>
    <row r="23" spans="1:11" s="7" customFormat="1" ht="12.75" customHeight="1" x14ac:dyDescent="0.2">
      <c r="A23" s="36" t="s">
        <v>86</v>
      </c>
      <c r="B23" s="115">
        <v>35.680890418459462</v>
      </c>
      <c r="C23" s="115">
        <v>48.242970795009462</v>
      </c>
      <c r="D23" s="115">
        <v>4.9629710756364434</v>
      </c>
      <c r="E23" s="131">
        <v>0</v>
      </c>
      <c r="F23" s="131">
        <v>3.6621255658888208</v>
      </c>
      <c r="G23" s="131">
        <v>0</v>
      </c>
      <c r="H23" s="115">
        <v>7.4510421450057196</v>
      </c>
      <c r="I23" s="73">
        <v>100</v>
      </c>
      <c r="J23" s="115">
        <v>88.886832289105442</v>
      </c>
      <c r="K23" s="127">
        <v>161.9231480000002</v>
      </c>
    </row>
    <row r="24" spans="1:11" s="7" customFormat="1" ht="12.75" customHeight="1" x14ac:dyDescent="0.2">
      <c r="A24" s="36" t="s">
        <v>87</v>
      </c>
      <c r="B24" s="115">
        <v>79.825684717143019</v>
      </c>
      <c r="C24" s="115">
        <v>12.702357832730776</v>
      </c>
      <c r="D24" s="115">
        <v>0</v>
      </c>
      <c r="E24" s="131">
        <v>0</v>
      </c>
      <c r="F24" s="131">
        <v>3.735978725063112</v>
      </c>
      <c r="G24" s="131">
        <v>0</v>
      </c>
      <c r="H24" s="115">
        <v>3.735978725063112</v>
      </c>
      <c r="I24" s="73">
        <v>100</v>
      </c>
      <c r="J24" s="165">
        <v>92.528042549873774</v>
      </c>
      <c r="K24" s="127">
        <v>29.833414000000005</v>
      </c>
    </row>
    <row r="25" spans="1:11" s="7" customFormat="1" ht="12.75" customHeight="1" x14ac:dyDescent="0.2">
      <c r="A25" s="40" t="s">
        <v>88</v>
      </c>
      <c r="B25" s="115"/>
      <c r="C25" s="115"/>
      <c r="D25" s="115"/>
      <c r="E25" s="131"/>
      <c r="F25" s="131"/>
      <c r="G25" s="131"/>
      <c r="H25" s="115"/>
      <c r="I25" s="73"/>
      <c r="J25" s="115"/>
      <c r="K25" s="127"/>
    </row>
    <row r="26" spans="1:11" s="7" customFormat="1" ht="12.75" customHeight="1" x14ac:dyDescent="0.2">
      <c r="A26" s="36" t="s">
        <v>47</v>
      </c>
      <c r="B26" s="115">
        <v>7.5821852075259528</v>
      </c>
      <c r="C26" s="115">
        <v>26.565985567950552</v>
      </c>
      <c r="D26" s="115">
        <v>8.4921687250808215</v>
      </c>
      <c r="E26" s="131">
        <v>1.2311831794178738</v>
      </c>
      <c r="F26" s="131">
        <v>4.0677455666826914</v>
      </c>
      <c r="G26" s="131">
        <v>0</v>
      </c>
      <c r="H26" s="115">
        <v>52.060731753341805</v>
      </c>
      <c r="I26" s="73">
        <v>100</v>
      </c>
      <c r="J26" s="115">
        <v>42.64033950055741</v>
      </c>
      <c r="K26" s="127">
        <v>234.2103960000006</v>
      </c>
    </row>
    <row r="27" spans="1:11" s="7" customFormat="1" ht="12.75" customHeight="1" x14ac:dyDescent="0.2">
      <c r="A27" s="36" t="s">
        <v>48</v>
      </c>
      <c r="B27" s="115">
        <v>7.3493986415392483</v>
      </c>
      <c r="C27" s="115">
        <v>40.718740016105329</v>
      </c>
      <c r="D27" s="115">
        <v>7.8430574174865226</v>
      </c>
      <c r="E27" s="131">
        <v>0</v>
      </c>
      <c r="F27" s="131">
        <v>4.6505470807097407</v>
      </c>
      <c r="G27" s="131">
        <v>0</v>
      </c>
      <c r="H27" s="115">
        <v>39.438256844159135</v>
      </c>
      <c r="I27" s="73">
        <v>100</v>
      </c>
      <c r="J27" s="115">
        <v>55.911196075131095</v>
      </c>
      <c r="K27" s="127">
        <v>228.08609000000018</v>
      </c>
    </row>
    <row r="28" spans="1:11" s="7" customFormat="1" ht="12.75" customHeight="1" x14ac:dyDescent="0.2">
      <c r="A28" s="36" t="s">
        <v>49</v>
      </c>
      <c r="B28" s="115">
        <v>12.662193785061762</v>
      </c>
      <c r="C28" s="115">
        <v>40.468088016756084</v>
      </c>
      <c r="D28" s="115">
        <v>10.424813053446041</v>
      </c>
      <c r="E28" s="131">
        <v>0</v>
      </c>
      <c r="F28" s="131">
        <v>7.4979212926432348</v>
      </c>
      <c r="G28" s="131">
        <v>0.25739209362126492</v>
      </c>
      <c r="H28" s="115">
        <v>28.689591758471522</v>
      </c>
      <c r="I28" s="73">
        <v>100</v>
      </c>
      <c r="J28" s="115">
        <v>63.555094855263945</v>
      </c>
      <c r="K28" s="127">
        <v>237.03913800000026</v>
      </c>
    </row>
    <row r="29" spans="1:11" s="7" customFormat="1" ht="12.75" customHeight="1" x14ac:dyDescent="0.2">
      <c r="A29" s="36" t="s">
        <v>50</v>
      </c>
      <c r="B29" s="115">
        <v>25.883976289635907</v>
      </c>
      <c r="C29" s="115">
        <v>49.336793345911957</v>
      </c>
      <c r="D29" s="115">
        <v>6.9915837260451958</v>
      </c>
      <c r="E29" s="131">
        <v>0</v>
      </c>
      <c r="F29" s="131">
        <v>2.8252055896674606</v>
      </c>
      <c r="G29" s="131">
        <v>0</v>
      </c>
      <c r="H29" s="115">
        <v>14.962441048739409</v>
      </c>
      <c r="I29" s="73">
        <v>100</v>
      </c>
      <c r="J29" s="115">
        <v>82.212353361593216</v>
      </c>
      <c r="K29" s="127">
        <v>218.07358100000013</v>
      </c>
    </row>
    <row r="30" spans="1:11" s="7" customFormat="1" ht="12.75" customHeight="1" x14ac:dyDescent="0.2">
      <c r="A30" s="36" t="s">
        <v>51</v>
      </c>
      <c r="B30" s="115">
        <v>41.774245638722341</v>
      </c>
      <c r="C30" s="115">
        <v>44.759917815680858</v>
      </c>
      <c r="D30" s="115">
        <v>2.1361284761453594</v>
      </c>
      <c r="E30" s="131">
        <v>0</v>
      </c>
      <c r="F30" s="131">
        <v>3.6702295866902053</v>
      </c>
      <c r="G30" s="131">
        <v>0</v>
      </c>
      <c r="H30" s="115">
        <v>7.6594784827611226</v>
      </c>
      <c r="I30" s="73">
        <v>100</v>
      </c>
      <c r="J30" s="115">
        <v>88.670291930548686</v>
      </c>
      <c r="K30" s="127">
        <v>169.38316400000022</v>
      </c>
    </row>
    <row r="31" spans="1:11" s="7" customFormat="1" ht="12.75" customHeight="1" x14ac:dyDescent="0.2">
      <c r="A31" s="123" t="s">
        <v>230</v>
      </c>
      <c r="B31" s="115"/>
      <c r="C31" s="115"/>
      <c r="D31" s="115"/>
      <c r="E31" s="131"/>
      <c r="F31" s="131"/>
      <c r="G31" s="131"/>
      <c r="H31" s="115"/>
      <c r="I31" s="73"/>
      <c r="J31" s="115"/>
      <c r="K31" s="127"/>
    </row>
    <row r="32" spans="1:11" s="7" customFormat="1" ht="12.75" customHeight="1" x14ac:dyDescent="0.2">
      <c r="A32" s="124" t="s">
        <v>231</v>
      </c>
      <c r="B32" s="115">
        <v>17.374803769457696</v>
      </c>
      <c r="C32" s="115">
        <v>40.113094221282481</v>
      </c>
      <c r="D32" s="115">
        <v>7.5129992883312013</v>
      </c>
      <c r="E32" s="131">
        <v>0.27053085972019214</v>
      </c>
      <c r="F32" s="131">
        <v>4.7176689447772802</v>
      </c>
      <c r="G32" s="131">
        <v>5.724047544457514E-2</v>
      </c>
      <c r="H32" s="115">
        <v>29.953662440986236</v>
      </c>
      <c r="I32" s="73">
        <v>100</v>
      </c>
      <c r="J32" s="115">
        <v>65.000897279071566</v>
      </c>
      <c r="K32" s="127">
        <v>1065.8891200000035</v>
      </c>
    </row>
    <row r="33" spans="1:11" s="7" customFormat="1" ht="12.75" customHeight="1" x14ac:dyDescent="0.2">
      <c r="A33" s="124" t="s">
        <v>232</v>
      </c>
      <c r="B33" s="115">
        <v>63.9773888765653</v>
      </c>
      <c r="C33" s="115">
        <v>36.022611123434679</v>
      </c>
      <c r="D33" s="115">
        <v>0</v>
      </c>
      <c r="E33" s="131">
        <v>0</v>
      </c>
      <c r="F33" s="131">
        <v>0</v>
      </c>
      <c r="G33" s="131">
        <v>0</v>
      </c>
      <c r="H33" s="115">
        <v>0</v>
      </c>
      <c r="I33" s="73"/>
      <c r="J33" s="165" t="s">
        <v>275</v>
      </c>
      <c r="K33" s="127">
        <v>4.4134030000000006</v>
      </c>
    </row>
    <row r="34" spans="1:11" s="7" customFormat="1" ht="12.75" customHeight="1" x14ac:dyDescent="0.2">
      <c r="A34" s="124" t="s">
        <v>233</v>
      </c>
      <c r="B34" s="115">
        <v>85.300227796360076</v>
      </c>
      <c r="C34" s="115">
        <v>0</v>
      </c>
      <c r="D34" s="115">
        <v>0</v>
      </c>
      <c r="E34" s="131">
        <v>0</v>
      </c>
      <c r="F34" s="131">
        <v>0</v>
      </c>
      <c r="G34" s="131">
        <v>0</v>
      </c>
      <c r="H34" s="115">
        <v>14.699772203639922</v>
      </c>
      <c r="I34" s="73">
        <v>100</v>
      </c>
      <c r="J34" s="165" t="s">
        <v>275</v>
      </c>
      <c r="K34" s="127">
        <v>2.613299</v>
      </c>
    </row>
    <row r="35" spans="1:11" s="7" customFormat="1" ht="12.75" customHeight="1" x14ac:dyDescent="0.2">
      <c r="A35" s="124" t="s">
        <v>234</v>
      </c>
      <c r="B35" s="115">
        <v>10.747320641078794</v>
      </c>
      <c r="C35" s="115">
        <v>38.011156521863839</v>
      </c>
      <c r="D35" s="115">
        <v>9.1820321006371408</v>
      </c>
      <c r="E35" s="131">
        <v>0</v>
      </c>
      <c r="F35" s="131">
        <v>0</v>
      </c>
      <c r="G35" s="131">
        <v>0</v>
      </c>
      <c r="H35" s="115">
        <v>42.059490736420244</v>
      </c>
      <c r="I35" s="73">
        <v>100</v>
      </c>
      <c r="J35" s="165" t="s">
        <v>275</v>
      </c>
      <c r="K35" s="127">
        <v>13.876546999999997</v>
      </c>
    </row>
    <row r="36" spans="1:11" s="7" customFormat="1" ht="12.75" customHeight="1" x14ac:dyDescent="0.2">
      <c r="A36" s="211" t="s">
        <v>281</v>
      </c>
      <c r="B36" s="290"/>
      <c r="C36" s="290"/>
      <c r="D36" s="290"/>
      <c r="E36" s="290"/>
      <c r="F36" s="290"/>
      <c r="G36" s="290"/>
      <c r="H36" s="290"/>
      <c r="I36" s="290"/>
      <c r="J36" s="290"/>
      <c r="K36" s="291"/>
    </row>
    <row r="37" spans="1:11" s="7" customFormat="1" ht="12.75" customHeight="1" x14ac:dyDescent="0.2">
      <c r="A37" s="301" t="s">
        <v>218</v>
      </c>
      <c r="B37" s="302"/>
      <c r="C37" s="302"/>
      <c r="D37" s="302"/>
      <c r="E37" s="302"/>
      <c r="F37" s="302"/>
      <c r="G37" s="302"/>
      <c r="H37" s="302"/>
      <c r="I37" s="302"/>
      <c r="J37" s="302"/>
      <c r="K37" s="303"/>
    </row>
    <row r="38" spans="1:11" s="7" customFormat="1" ht="12.75" customHeight="1" x14ac:dyDescent="0.2">
      <c r="A38" s="298" t="s">
        <v>219</v>
      </c>
      <c r="B38" s="299"/>
      <c r="C38" s="299"/>
      <c r="D38" s="299"/>
      <c r="E38" s="299"/>
      <c r="F38" s="299"/>
      <c r="G38" s="299"/>
      <c r="H38" s="299"/>
      <c r="I38" s="299"/>
      <c r="J38" s="299"/>
      <c r="K38" s="300"/>
    </row>
    <row r="39" spans="1:11" s="7" customFormat="1" ht="12.75" customHeight="1" x14ac:dyDescent="0.2">
      <c r="A39" s="297"/>
      <c r="B39" s="297"/>
      <c r="C39" s="297"/>
      <c r="D39" s="297"/>
      <c r="E39" s="297"/>
      <c r="F39" s="297"/>
      <c r="G39" s="297"/>
      <c r="H39" s="297"/>
      <c r="I39" s="297"/>
      <c r="J39" s="297"/>
      <c r="K39" s="297"/>
    </row>
    <row r="40" spans="1:11" s="7" customFormat="1" ht="72.75" customHeight="1" x14ac:dyDescent="0.2">
      <c r="A40" s="235" t="s">
        <v>162</v>
      </c>
      <c r="B40" s="236"/>
      <c r="C40" s="236"/>
      <c r="D40" s="236"/>
      <c r="E40" s="236"/>
      <c r="F40" s="236"/>
      <c r="G40" s="236"/>
      <c r="H40" s="236"/>
      <c r="I40" s="236"/>
      <c r="J40" s="236"/>
      <c r="K40" s="237"/>
    </row>
  </sheetData>
  <customSheetViews>
    <customSheetView guid="{1A9CBE10-75BD-4A4F-B305-CB7179FB6026}" fitToPage="1">
      <selection activeCell="K20" sqref="K20"/>
      <pageMargins left="0.75" right="0.75" top="1" bottom="1" header="0.5" footer="0.5"/>
      <printOptions horizontalCentered="1"/>
      <pageSetup scale="90" orientation="portrait" r:id="rId1"/>
      <headerFooter alignWithMargins="0"/>
    </customSheetView>
    <customSheetView guid="{1F4165CF-8EE0-487A-B1CC-58FF2D487C9F}" fitToPage="1">
      <selection activeCell="O22" sqref="O22"/>
      <pageMargins left="0.75" right="0.75" top="1" bottom="1" header="0.5" footer="0.5"/>
      <printOptions horizontalCentered="1"/>
      <pageSetup scale="90" orientation="portrait" r:id="rId2"/>
      <headerFooter alignWithMargins="0"/>
    </customSheetView>
    <customSheetView guid="{C50D8E18-2156-47C1-82BC-D5A17BE4D1D3}" fitToPage="1">
      <selection activeCell="K20" sqref="K20"/>
      <pageMargins left="0.75" right="0.75" top="1" bottom="1" header="0.5" footer="0.5"/>
      <printOptions horizontalCentered="1"/>
      <pageSetup scale="90" orientation="portrait" r:id="rId3"/>
      <headerFooter alignWithMargins="0"/>
    </customSheetView>
    <customSheetView guid="{208F3BA5-0E38-4791-89FA-17BAD3BF7246}" fitToPage="1">
      <selection activeCell="K20" sqref="K20"/>
      <pageMargins left="0.75" right="0.75" top="1" bottom="1" header="0.5" footer="0.5"/>
      <printOptions horizontalCentered="1"/>
      <pageSetup scale="90" orientation="portrait" r:id="rId4"/>
      <headerFooter alignWithMargins="0"/>
    </customSheetView>
  </customSheetViews>
  <mergeCells count="13">
    <mergeCell ref="A3:A4"/>
    <mergeCell ref="A1:K1"/>
    <mergeCell ref="A36:K36"/>
    <mergeCell ref="A40:K40"/>
    <mergeCell ref="A2:K2"/>
    <mergeCell ref="B3:G3"/>
    <mergeCell ref="K3:K4"/>
    <mergeCell ref="H3:H4"/>
    <mergeCell ref="J3:J4"/>
    <mergeCell ref="I3:I4"/>
    <mergeCell ref="A39:K39"/>
    <mergeCell ref="A38:K38"/>
    <mergeCell ref="A37:K37"/>
  </mergeCells>
  <phoneticPr fontId="3" type="noConversion"/>
  <printOptions horizontalCentered="1"/>
  <pageMargins left="0.25" right="0.25" top="0.75" bottom="0.75" header="0.3" footer="0.3"/>
  <pageSetup paperSize="9" orientation="portrait" r:id="rId5"/>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38"/>
  <sheetViews>
    <sheetView zoomScale="80" zoomScaleNormal="80" workbookViewId="0">
      <selection activeCell="D11" sqref="D11"/>
    </sheetView>
  </sheetViews>
  <sheetFormatPr defaultRowHeight="12.75" x14ac:dyDescent="0.2"/>
  <cols>
    <col min="1" max="1" width="17.42578125" style="20" customWidth="1"/>
    <col min="2" max="2" width="8.5703125" style="20" customWidth="1"/>
    <col min="3" max="3" width="5.85546875" style="20" customWidth="1"/>
    <col min="4" max="4" width="6.140625" style="20" customWidth="1"/>
    <col min="5" max="5" width="5.5703125" style="20" customWidth="1"/>
    <col min="6" max="6" width="7.85546875" style="20" customWidth="1"/>
    <col min="7" max="7" width="7" style="20" customWidth="1"/>
    <col min="8" max="8" width="10.28515625" style="20" customWidth="1"/>
    <col min="9" max="9" width="9.140625" style="20"/>
    <col min="10" max="11" width="6.5703125" style="20" customWidth="1"/>
    <col min="12" max="12" width="6.85546875" style="20" customWidth="1"/>
    <col min="13" max="13" width="9.28515625" style="20" customWidth="1"/>
    <col min="14" max="14" width="6" style="20" customWidth="1"/>
    <col min="15" max="15" width="11.140625" style="20" customWidth="1"/>
    <col min="16" max="16" width="9.7109375" style="20" customWidth="1"/>
    <col min="17" max="17" width="14.85546875" style="20" customWidth="1"/>
    <col min="18" max="16384" width="9.140625" style="20"/>
  </cols>
  <sheetData>
    <row r="1" spans="1:19" ht="19.5" customHeight="1" x14ac:dyDescent="0.2">
      <c r="A1" s="202" t="s">
        <v>150</v>
      </c>
      <c r="B1" s="203"/>
      <c r="C1" s="203"/>
      <c r="D1" s="203"/>
      <c r="E1" s="203"/>
      <c r="F1" s="203"/>
      <c r="G1" s="203"/>
      <c r="H1" s="203"/>
      <c r="I1" s="203"/>
      <c r="J1" s="203"/>
      <c r="K1" s="203"/>
      <c r="L1" s="203"/>
      <c r="M1" s="203"/>
      <c r="N1" s="203"/>
      <c r="O1" s="203"/>
      <c r="P1" s="203"/>
      <c r="Q1" s="204"/>
    </row>
    <row r="2" spans="1:19" ht="24.75" customHeight="1" x14ac:dyDescent="0.2">
      <c r="A2" s="205" t="s">
        <v>291</v>
      </c>
      <c r="B2" s="253"/>
      <c r="C2" s="253"/>
      <c r="D2" s="222"/>
      <c r="E2" s="222"/>
      <c r="F2" s="222"/>
      <c r="G2" s="222"/>
      <c r="H2" s="222"/>
      <c r="I2" s="222"/>
      <c r="J2" s="222"/>
      <c r="K2" s="222"/>
      <c r="L2" s="222"/>
      <c r="M2" s="222"/>
      <c r="N2" s="222"/>
      <c r="O2" s="222"/>
      <c r="P2" s="222"/>
      <c r="Q2" s="223"/>
    </row>
    <row r="3" spans="1:19" ht="33.75" customHeight="1" x14ac:dyDescent="0.2">
      <c r="A3" s="306"/>
      <c r="B3" s="238" t="s">
        <v>90</v>
      </c>
      <c r="C3" s="238"/>
      <c r="D3" s="238"/>
      <c r="E3" s="238"/>
      <c r="F3" s="238"/>
      <c r="G3" s="305" t="s">
        <v>2</v>
      </c>
      <c r="H3" s="293" t="s">
        <v>163</v>
      </c>
      <c r="I3" s="293"/>
      <c r="J3" s="293"/>
      <c r="K3" s="293"/>
      <c r="L3" s="293"/>
      <c r="M3" s="293"/>
      <c r="N3" s="305" t="s">
        <v>2</v>
      </c>
      <c r="O3" s="305" t="s">
        <v>149</v>
      </c>
      <c r="P3" s="305" t="s">
        <v>201</v>
      </c>
      <c r="Q3" s="285" t="s">
        <v>200</v>
      </c>
    </row>
    <row r="4" spans="1:19" ht="32.25" customHeight="1" x14ac:dyDescent="0.2">
      <c r="A4" s="307"/>
      <c r="B4" s="151" t="s">
        <v>148</v>
      </c>
      <c r="C4" s="151" t="s">
        <v>39</v>
      </c>
      <c r="D4" s="151" t="s">
        <v>40</v>
      </c>
      <c r="E4" s="151" t="s">
        <v>41</v>
      </c>
      <c r="F4" s="151" t="s">
        <v>81</v>
      </c>
      <c r="G4" s="247"/>
      <c r="H4" s="151" t="s">
        <v>148</v>
      </c>
      <c r="I4" s="151" t="s">
        <v>144</v>
      </c>
      <c r="J4" s="151" t="s">
        <v>145</v>
      </c>
      <c r="K4" s="151" t="s">
        <v>146</v>
      </c>
      <c r="L4" s="151" t="s">
        <v>147</v>
      </c>
      <c r="M4" s="151" t="s">
        <v>114</v>
      </c>
      <c r="N4" s="247"/>
      <c r="O4" s="247"/>
      <c r="P4" s="247"/>
      <c r="Q4" s="304"/>
      <c r="S4" s="112"/>
    </row>
    <row r="5" spans="1:19" ht="12.75" customHeight="1" x14ac:dyDescent="0.2">
      <c r="A5" s="41"/>
      <c r="B5" s="64"/>
      <c r="C5" s="64"/>
      <c r="D5" s="64"/>
      <c r="E5" s="64"/>
      <c r="F5" s="64"/>
      <c r="G5" s="64"/>
      <c r="H5" s="64"/>
      <c r="I5" s="64"/>
      <c r="J5" s="64"/>
      <c r="K5" s="64"/>
      <c r="L5" s="64"/>
      <c r="M5" s="64"/>
      <c r="N5" s="64"/>
      <c r="O5" s="64"/>
      <c r="P5" s="64"/>
      <c r="Q5" s="69"/>
    </row>
    <row r="6" spans="1:19" s="161" customFormat="1" x14ac:dyDescent="0.2">
      <c r="A6" s="40" t="s">
        <v>2</v>
      </c>
      <c r="B6" s="143">
        <v>29.949914287629547</v>
      </c>
      <c r="C6" s="143">
        <v>3.6812026051316393</v>
      </c>
      <c r="D6" s="143">
        <v>7.5942579607862255</v>
      </c>
      <c r="E6" s="143">
        <v>13.616130019035827</v>
      </c>
      <c r="F6" s="143">
        <v>44.690480799649237</v>
      </c>
      <c r="G6" s="160">
        <v>100</v>
      </c>
      <c r="H6" s="143">
        <v>30.274675861291271</v>
      </c>
      <c r="I6" s="143">
        <v>9.0725641633576561</v>
      </c>
      <c r="J6" s="143">
        <v>32.375296242073496</v>
      </c>
      <c r="K6" s="143">
        <v>24.617121598504646</v>
      </c>
      <c r="L6" s="143">
        <v>3.1221887425674293</v>
      </c>
      <c r="M6" s="156">
        <v>0.5381533922051287</v>
      </c>
      <c r="N6" s="160">
        <v>100</v>
      </c>
      <c r="O6" s="144">
        <v>1086.7923690000039</v>
      </c>
      <c r="P6" s="143">
        <v>5</v>
      </c>
      <c r="Q6" s="146">
        <v>751.9208920000026</v>
      </c>
    </row>
    <row r="7" spans="1:19" s="27" customFormat="1" x14ac:dyDescent="0.2">
      <c r="A7" s="147"/>
      <c r="B7" s="115"/>
      <c r="C7" s="115"/>
      <c r="D7" s="115"/>
      <c r="E7" s="115"/>
      <c r="F7" s="115"/>
      <c r="G7" s="74"/>
      <c r="H7" s="115"/>
      <c r="I7" s="115"/>
      <c r="J7" s="115"/>
      <c r="K7" s="115"/>
      <c r="L7" s="115"/>
      <c r="M7" s="131"/>
      <c r="N7" s="74"/>
      <c r="O7" s="125"/>
      <c r="P7" s="115"/>
      <c r="Q7" s="127"/>
    </row>
    <row r="8" spans="1:19" s="27" customFormat="1" x14ac:dyDescent="0.2">
      <c r="A8" s="40" t="s">
        <v>225</v>
      </c>
      <c r="B8" s="115"/>
      <c r="C8" s="115"/>
      <c r="D8" s="115"/>
      <c r="E8" s="115"/>
      <c r="F8" s="115"/>
      <c r="G8" s="74"/>
      <c r="H8" s="115"/>
      <c r="I8" s="115"/>
      <c r="J8" s="115"/>
      <c r="K8" s="115"/>
      <c r="L8" s="115"/>
      <c r="M8" s="131"/>
      <c r="N8" s="74"/>
      <c r="O8" s="125"/>
      <c r="P8" s="115"/>
      <c r="Q8" s="127"/>
    </row>
    <row r="9" spans="1:19" x14ac:dyDescent="0.2">
      <c r="A9" s="101" t="s">
        <v>226</v>
      </c>
      <c r="B9" s="115">
        <v>17.576398410558351</v>
      </c>
      <c r="C9" s="115">
        <v>3.5001424916988335</v>
      </c>
      <c r="D9" s="115">
        <v>11.096393238263976</v>
      </c>
      <c r="E9" s="115">
        <v>17.018263146933123</v>
      </c>
      <c r="F9" s="115">
        <v>50.14661428754458</v>
      </c>
      <c r="G9" s="74">
        <v>100</v>
      </c>
      <c r="H9" s="115">
        <v>18.475083538247379</v>
      </c>
      <c r="I9" s="115">
        <v>9.9233694503440226</v>
      </c>
      <c r="J9" s="115">
        <v>38.113698547248774</v>
      </c>
      <c r="K9" s="115">
        <v>28.237634344678298</v>
      </c>
      <c r="L9" s="115">
        <v>3.9163780532045824</v>
      </c>
      <c r="M9" s="131">
        <v>1.3338360662770297</v>
      </c>
      <c r="N9" s="74">
        <v>100</v>
      </c>
      <c r="O9" s="125">
        <v>392.73866799999973</v>
      </c>
      <c r="P9" s="115">
        <v>5</v>
      </c>
      <c r="Q9" s="127">
        <v>314.94138099999975</v>
      </c>
    </row>
    <row r="10" spans="1:19" x14ac:dyDescent="0.2">
      <c r="A10" s="101" t="s">
        <v>227</v>
      </c>
      <c r="B10" s="115">
        <v>40.688573750866034</v>
      </c>
      <c r="C10" s="115">
        <v>3.6053924452747315</v>
      </c>
      <c r="D10" s="115">
        <v>5.8625236123032529</v>
      </c>
      <c r="E10" s="115">
        <v>13.452508798176902</v>
      </c>
      <c r="F10" s="115">
        <v>36.391001393379042</v>
      </c>
      <c r="G10" s="74">
        <v>100</v>
      </c>
      <c r="H10" s="115">
        <v>40.688573750866034</v>
      </c>
      <c r="I10" s="115">
        <v>6.8255661544208213</v>
      </c>
      <c r="J10" s="115">
        <v>24.882633957007076</v>
      </c>
      <c r="K10" s="115">
        <v>25.279883207034942</v>
      </c>
      <c r="L10" s="115">
        <v>2.3233429306710729</v>
      </c>
      <c r="M10" s="131">
        <v>0</v>
      </c>
      <c r="N10" s="74">
        <v>100</v>
      </c>
      <c r="O10" s="125">
        <v>314.08467100000013</v>
      </c>
      <c r="P10" s="115">
        <v>5</v>
      </c>
      <c r="Q10" s="127">
        <v>186.2880980000001</v>
      </c>
    </row>
    <row r="11" spans="1:19" x14ac:dyDescent="0.2">
      <c r="A11" s="101" t="s">
        <v>228</v>
      </c>
      <c r="B11" s="115">
        <v>33.862627435714998</v>
      </c>
      <c r="C11" s="115">
        <v>3.9310127459598525</v>
      </c>
      <c r="D11" s="115">
        <v>5.4058882114681905</v>
      </c>
      <c r="E11" s="115">
        <v>10.234911513709429</v>
      </c>
      <c r="F11" s="115">
        <v>45.911382040794294</v>
      </c>
      <c r="G11" s="74">
        <v>100</v>
      </c>
      <c r="H11" s="115">
        <v>33.862627435714998</v>
      </c>
      <c r="I11" s="115">
        <v>10.050547803856549</v>
      </c>
      <c r="J11" s="115">
        <v>32.637522589670041</v>
      </c>
      <c r="K11" s="115">
        <v>20.32709139479083</v>
      </c>
      <c r="L11" s="115">
        <v>2.9616397946959028</v>
      </c>
      <c r="M11" s="131">
        <v>0.16057098127181596</v>
      </c>
      <c r="N11" s="74">
        <v>100</v>
      </c>
      <c r="O11" s="125">
        <v>379.96902999999952</v>
      </c>
      <c r="P11" s="115">
        <v>5</v>
      </c>
      <c r="Q11" s="127">
        <v>250.69141299999959</v>
      </c>
    </row>
    <row r="12" spans="1:19" x14ac:dyDescent="0.2">
      <c r="A12" s="40" t="s">
        <v>237</v>
      </c>
      <c r="B12" s="115"/>
      <c r="C12" s="115"/>
      <c r="D12" s="115"/>
      <c r="E12" s="115"/>
      <c r="F12" s="115"/>
      <c r="G12" s="74"/>
      <c r="H12" s="115"/>
      <c r="I12" s="115"/>
      <c r="J12" s="115"/>
      <c r="K12" s="115"/>
      <c r="L12" s="115"/>
      <c r="M12" s="131"/>
      <c r="N12" s="74"/>
      <c r="O12" s="125"/>
      <c r="P12" s="115"/>
      <c r="Q12" s="127"/>
    </row>
    <row r="13" spans="1:19" x14ac:dyDescent="0.2">
      <c r="A13" s="36" t="s">
        <v>0</v>
      </c>
      <c r="B13" s="115">
        <v>15.013678606447378</v>
      </c>
      <c r="C13" s="115">
        <v>2.8434514851255233</v>
      </c>
      <c r="D13" s="115">
        <v>10.134074394949849</v>
      </c>
      <c r="E13" s="115">
        <v>16.232751105232879</v>
      </c>
      <c r="F13" s="115">
        <v>54.690094672926413</v>
      </c>
      <c r="G13" s="74">
        <v>100</v>
      </c>
      <c r="H13" s="115">
        <v>16.084115788205146</v>
      </c>
      <c r="I13" s="115">
        <v>11.680963269864213</v>
      </c>
      <c r="J13" s="115">
        <v>39.618356524496456</v>
      </c>
      <c r="K13" s="115">
        <v>25.693039928519458</v>
      </c>
      <c r="L13" s="115">
        <v>5.2480601374307776</v>
      </c>
      <c r="M13" s="131">
        <v>1.6754643514838119</v>
      </c>
      <c r="N13" s="74">
        <v>100</v>
      </c>
      <c r="O13" s="125">
        <v>239.48346000000035</v>
      </c>
      <c r="P13" s="115">
        <v>5</v>
      </c>
      <c r="Q13" s="127">
        <v>196.95220300000025</v>
      </c>
    </row>
    <row r="14" spans="1:19" x14ac:dyDescent="0.2">
      <c r="A14" s="36" t="s">
        <v>1</v>
      </c>
      <c r="B14" s="115">
        <v>34.17149317380759</v>
      </c>
      <c r="C14" s="115">
        <v>3.9179846508612379</v>
      </c>
      <c r="D14" s="115">
        <v>6.8764040341277308</v>
      </c>
      <c r="E14" s="115">
        <v>12.876568019185006</v>
      </c>
      <c r="F14" s="115">
        <v>41.864189108862263</v>
      </c>
      <c r="G14" s="74">
        <v>100</v>
      </c>
      <c r="H14" s="115">
        <v>34.28549693202843</v>
      </c>
      <c r="I14" s="115">
        <v>8.3353260245254432</v>
      </c>
      <c r="J14" s="115">
        <v>30.328117085807584</v>
      </c>
      <c r="K14" s="115">
        <v>24.313023952873241</v>
      </c>
      <c r="L14" s="115">
        <v>2.5213322759952095</v>
      </c>
      <c r="M14" s="131">
        <v>0.21670372876959673</v>
      </c>
      <c r="N14" s="74">
        <v>100</v>
      </c>
      <c r="O14" s="125">
        <v>847.30890900000486</v>
      </c>
      <c r="P14" s="115">
        <v>5</v>
      </c>
      <c r="Q14" s="127">
        <v>554.96868900000345</v>
      </c>
    </row>
    <row r="15" spans="1:19" x14ac:dyDescent="0.2">
      <c r="A15" s="70" t="s">
        <v>85</v>
      </c>
      <c r="B15" s="115"/>
      <c r="C15" s="115"/>
      <c r="D15" s="115"/>
      <c r="E15" s="115"/>
      <c r="F15" s="115"/>
      <c r="G15" s="74"/>
      <c r="H15" s="115"/>
      <c r="I15" s="115"/>
      <c r="J15" s="115"/>
      <c r="K15" s="115"/>
      <c r="L15" s="115"/>
      <c r="M15" s="131"/>
      <c r="N15" s="74"/>
      <c r="O15" s="125"/>
      <c r="P15" s="115"/>
      <c r="Q15" s="127"/>
    </row>
    <row r="16" spans="1:19" x14ac:dyDescent="0.2">
      <c r="A16" s="36" t="s">
        <v>64</v>
      </c>
      <c r="B16" s="115">
        <v>27.965464910675351</v>
      </c>
      <c r="C16" s="115">
        <v>4.7597346482069414</v>
      </c>
      <c r="D16" s="115">
        <v>5.9683849871550887</v>
      </c>
      <c r="E16" s="115">
        <v>13.763780855192733</v>
      </c>
      <c r="F16" s="115">
        <v>47.542634598769887</v>
      </c>
      <c r="G16" s="74">
        <v>100</v>
      </c>
      <c r="H16" s="115">
        <v>28.707488520837625</v>
      </c>
      <c r="I16" s="115">
        <v>7.1740163334649747</v>
      </c>
      <c r="J16" s="115">
        <v>40.386524612831543</v>
      </c>
      <c r="K16" s="115">
        <v>20.628615866509218</v>
      </c>
      <c r="L16" s="115">
        <v>3.1033546663566383</v>
      </c>
      <c r="M16" s="131">
        <v>0</v>
      </c>
      <c r="N16" s="74">
        <v>100</v>
      </c>
      <c r="O16" s="125">
        <v>190.26214000000004</v>
      </c>
      <c r="P16" s="115">
        <v>5</v>
      </c>
      <c r="Q16" s="127">
        <v>135.64265799999995</v>
      </c>
    </row>
    <row r="17" spans="1:17" x14ac:dyDescent="0.2">
      <c r="A17" s="36" t="s">
        <v>65</v>
      </c>
      <c r="B17" s="115">
        <v>29.268223770975215</v>
      </c>
      <c r="C17" s="115">
        <v>3.6092388195694483</v>
      </c>
      <c r="D17" s="115">
        <v>7.5641250754615141</v>
      </c>
      <c r="E17" s="115">
        <v>14.960190743971893</v>
      </c>
      <c r="F17" s="115">
        <v>44.154011426792188</v>
      </c>
      <c r="G17" s="74">
        <v>100</v>
      </c>
      <c r="H17" s="115">
        <v>29.572950609613951</v>
      </c>
      <c r="I17" s="115">
        <v>9.8497588248667949</v>
      </c>
      <c r="J17" s="115">
        <v>30.409689537986477</v>
      </c>
      <c r="K17" s="115">
        <v>27.367952498279607</v>
      </c>
      <c r="L17" s="115">
        <v>2.3322842696911001</v>
      </c>
      <c r="M17" s="131">
        <v>0.46736425956172184</v>
      </c>
      <c r="N17" s="74">
        <v>100</v>
      </c>
      <c r="O17" s="125">
        <v>694.94830500000296</v>
      </c>
      <c r="P17" s="115">
        <v>5</v>
      </c>
      <c r="Q17" s="127">
        <v>486.18364600000183</v>
      </c>
    </row>
    <row r="18" spans="1:17" x14ac:dyDescent="0.2">
      <c r="A18" s="36" t="s">
        <v>235</v>
      </c>
      <c r="B18" s="115">
        <v>34.173037261019466</v>
      </c>
      <c r="C18" s="115">
        <v>2.9113284978865428</v>
      </c>
      <c r="D18" s="115">
        <v>9.2327127505737927</v>
      </c>
      <c r="E18" s="115">
        <v>8.8431569886196613</v>
      </c>
      <c r="F18" s="115">
        <v>43.847952855137898</v>
      </c>
      <c r="G18" s="74">
        <v>100</v>
      </c>
      <c r="H18" s="115">
        <v>34.173037261019466</v>
      </c>
      <c r="I18" s="115">
        <v>8.1851416399815609</v>
      </c>
      <c r="J18" s="115">
        <v>31.590313127480581</v>
      </c>
      <c r="K18" s="115">
        <v>18.898237621742282</v>
      </c>
      <c r="L18" s="115">
        <v>5.8631397922365229</v>
      </c>
      <c r="M18" s="131">
        <v>1.2901305575394728</v>
      </c>
      <c r="N18" s="74">
        <v>100</v>
      </c>
      <c r="O18" s="125">
        <v>201.58192400000027</v>
      </c>
      <c r="P18" s="115">
        <v>5</v>
      </c>
      <c r="Q18" s="127">
        <v>130.09458800000016</v>
      </c>
    </row>
    <row r="19" spans="1:17" x14ac:dyDescent="0.2">
      <c r="A19" s="40" t="s">
        <v>13</v>
      </c>
      <c r="B19" s="115"/>
      <c r="C19" s="115"/>
      <c r="D19" s="115"/>
      <c r="E19" s="115"/>
      <c r="F19" s="115"/>
      <c r="G19" s="74"/>
      <c r="H19" s="115"/>
      <c r="I19" s="115"/>
      <c r="J19" s="115"/>
      <c r="K19" s="115"/>
      <c r="L19" s="115"/>
      <c r="M19" s="131"/>
      <c r="N19" s="74"/>
      <c r="O19" s="125"/>
      <c r="P19" s="115"/>
      <c r="Q19" s="127"/>
    </row>
    <row r="20" spans="1:17" x14ac:dyDescent="0.2">
      <c r="A20" s="36" t="s">
        <v>45</v>
      </c>
      <c r="B20" s="115">
        <v>38.63987650433657</v>
      </c>
      <c r="C20" s="115">
        <v>5.0571002106361256</v>
      </c>
      <c r="D20" s="115">
        <v>8.4220659931530459</v>
      </c>
      <c r="E20" s="115">
        <v>11.839484772708378</v>
      </c>
      <c r="F20" s="115">
        <v>35.419935651395285</v>
      </c>
      <c r="G20" s="74">
        <v>100</v>
      </c>
      <c r="H20" s="115">
        <v>39.131896302850933</v>
      </c>
      <c r="I20" s="115">
        <v>7.8140769828604562</v>
      </c>
      <c r="J20" s="115">
        <v>30.219985462361464</v>
      </c>
      <c r="K20" s="115">
        <v>20.960143046793647</v>
      </c>
      <c r="L20" s="115">
        <v>1.5631297712482104</v>
      </c>
      <c r="M20" s="131">
        <v>0.31076843388529918</v>
      </c>
      <c r="N20" s="74">
        <v>100</v>
      </c>
      <c r="O20" s="125">
        <v>196.32624600000005</v>
      </c>
      <c r="P20" s="115">
        <v>5</v>
      </c>
      <c r="Q20" s="127">
        <v>118.88994300000007</v>
      </c>
    </row>
    <row r="21" spans="1:17" x14ac:dyDescent="0.2">
      <c r="A21" s="36" t="s">
        <v>229</v>
      </c>
      <c r="B21" s="115">
        <v>38.859232099543881</v>
      </c>
      <c r="C21" s="115">
        <v>4.2872705939244593</v>
      </c>
      <c r="D21" s="115">
        <v>7.592285544102058</v>
      </c>
      <c r="E21" s="115">
        <v>12.881373473123903</v>
      </c>
      <c r="F21" s="115">
        <v>36.142614843633581</v>
      </c>
      <c r="G21" s="74"/>
      <c r="H21" s="115">
        <v>38.859232099543881</v>
      </c>
      <c r="I21" s="115">
        <v>7.7297599046605621</v>
      </c>
      <c r="J21" s="115">
        <v>26.299466599586069</v>
      </c>
      <c r="K21" s="115">
        <v>23.90546456145011</v>
      </c>
      <c r="L21" s="115">
        <v>3.206076834759561</v>
      </c>
      <c r="M21" s="131">
        <v>0</v>
      </c>
      <c r="N21" s="74"/>
      <c r="O21" s="125">
        <v>533.43546899999944</v>
      </c>
      <c r="P21" s="115">
        <v>5</v>
      </c>
      <c r="Q21" s="127">
        <v>326.14654199999956</v>
      </c>
    </row>
    <row r="22" spans="1:17" x14ac:dyDescent="0.2">
      <c r="A22" s="36" t="s">
        <v>46</v>
      </c>
      <c r="B22" s="115">
        <v>17.646265453389979</v>
      </c>
      <c r="C22" s="115">
        <v>2.6830303203238874</v>
      </c>
      <c r="D22" s="115">
        <v>6.7599639270745415</v>
      </c>
      <c r="E22" s="115">
        <v>14.836039758729989</v>
      </c>
      <c r="F22" s="115">
        <v>57.220489222230853</v>
      </c>
      <c r="G22" s="74">
        <v>100</v>
      </c>
      <c r="H22" s="115">
        <v>17.646265453389979</v>
      </c>
      <c r="I22" s="115">
        <v>10.078171840750446</v>
      </c>
      <c r="J22" s="115">
        <v>33.611478561322222</v>
      </c>
      <c r="K22" s="115">
        <v>31.259649576534933</v>
      </c>
      <c r="L22" s="115">
        <v>4.2348573302099846</v>
      </c>
      <c r="M22" s="131">
        <v>3.169577237792355</v>
      </c>
      <c r="N22" s="74">
        <v>100</v>
      </c>
      <c r="O22" s="125">
        <v>165.27409200000014</v>
      </c>
      <c r="P22" s="115">
        <v>5</v>
      </c>
      <c r="Q22" s="127">
        <v>130.87089700000013</v>
      </c>
    </row>
    <row r="23" spans="1:17" x14ac:dyDescent="0.2">
      <c r="A23" s="36" t="s">
        <v>86</v>
      </c>
      <c r="B23" s="115">
        <v>7.4510421450057196</v>
      </c>
      <c r="C23" s="115">
        <v>1.0021470185349892</v>
      </c>
      <c r="D23" s="115">
        <v>7.8382659655307494</v>
      </c>
      <c r="E23" s="115">
        <v>16.379791479844481</v>
      </c>
      <c r="F23" s="115">
        <v>67.328753391083964</v>
      </c>
      <c r="G23" s="74">
        <v>100</v>
      </c>
      <c r="H23" s="115">
        <v>8.3229310734497233</v>
      </c>
      <c r="I23" s="115">
        <v>12.087944955220348</v>
      </c>
      <c r="J23" s="115">
        <v>51.562501736935062</v>
      </c>
      <c r="K23" s="115">
        <v>24.86049554817199</v>
      </c>
      <c r="L23" s="115">
        <v>3.1661266862227713</v>
      </c>
      <c r="M23" s="131">
        <v>0</v>
      </c>
      <c r="N23" s="74">
        <v>100</v>
      </c>
      <c r="O23" s="125">
        <v>161.9231480000002</v>
      </c>
      <c r="P23" s="115">
        <v>5</v>
      </c>
      <c r="Q23" s="127">
        <v>148.44639600000016</v>
      </c>
    </row>
    <row r="24" spans="1:17" x14ac:dyDescent="0.2">
      <c r="A24" s="36" t="s">
        <v>87</v>
      </c>
      <c r="B24" s="165">
        <v>3.735978725063112</v>
      </c>
      <c r="C24" s="165">
        <v>3.8605370474864182</v>
      </c>
      <c r="D24" s="165">
        <v>5.4794600443650188</v>
      </c>
      <c r="E24" s="165">
        <v>16.68741968317806</v>
      </c>
      <c r="F24" s="165">
        <v>66.251542649460106</v>
      </c>
      <c r="G24" s="74">
        <v>100</v>
      </c>
      <c r="H24" s="165">
        <v>7.5965157725495311</v>
      </c>
      <c r="I24" s="165">
        <v>19.427149705360574</v>
      </c>
      <c r="J24" s="165">
        <v>44.209191076824119</v>
      </c>
      <c r="K24" s="165">
        <v>23.287683400900747</v>
      </c>
      <c r="L24" s="165">
        <v>5.4794600443650188</v>
      </c>
      <c r="M24" s="166">
        <v>0</v>
      </c>
      <c r="N24" s="74">
        <v>100</v>
      </c>
      <c r="O24" s="125">
        <v>29.833414000000005</v>
      </c>
      <c r="P24" s="165">
        <v>4</v>
      </c>
      <c r="Q24" s="127">
        <v>27.567114000000007</v>
      </c>
    </row>
    <row r="25" spans="1:17" x14ac:dyDescent="0.2">
      <c r="A25" s="40" t="s">
        <v>88</v>
      </c>
      <c r="B25" s="115"/>
      <c r="C25" s="115"/>
      <c r="D25" s="115"/>
      <c r="E25" s="115"/>
      <c r="F25" s="115"/>
      <c r="G25" s="74"/>
      <c r="H25" s="115"/>
      <c r="I25" s="115"/>
      <c r="J25" s="115"/>
      <c r="K25" s="115"/>
      <c r="L25" s="115"/>
      <c r="M25" s="131"/>
      <c r="N25" s="74"/>
      <c r="O25" s="125"/>
      <c r="P25" s="115"/>
      <c r="Q25" s="127"/>
    </row>
    <row r="26" spans="1:17" x14ac:dyDescent="0.2">
      <c r="A26" s="36" t="s">
        <v>47</v>
      </c>
      <c r="B26" s="115">
        <v>52.060731753341805</v>
      </c>
      <c r="C26" s="115">
        <v>3.0360279139786699</v>
      </c>
      <c r="D26" s="115">
        <v>4.1069854986283261</v>
      </c>
      <c r="E26" s="115">
        <v>7.7696785927469882</v>
      </c>
      <c r="F26" s="115">
        <v>32.77572358487442</v>
      </c>
      <c r="G26" s="74">
        <v>100</v>
      </c>
      <c r="H26" s="115">
        <v>52.060731753341805</v>
      </c>
      <c r="I26" s="115">
        <v>8.4322431187042373</v>
      </c>
      <c r="J26" s="115">
        <v>18.756183222541445</v>
      </c>
      <c r="K26" s="115">
        <v>18.702966114279519</v>
      </c>
      <c r="L26" s="115">
        <v>2.0478757911326819</v>
      </c>
      <c r="M26" s="131">
        <v>0</v>
      </c>
      <c r="N26" s="74">
        <v>100</v>
      </c>
      <c r="O26" s="125">
        <v>234.2103960000006</v>
      </c>
      <c r="P26" s="115">
        <v>5</v>
      </c>
      <c r="Q26" s="127">
        <v>112.27875000000026</v>
      </c>
    </row>
    <row r="27" spans="1:17" x14ac:dyDescent="0.2">
      <c r="A27" s="36" t="s">
        <v>48</v>
      </c>
      <c r="B27" s="115">
        <v>39.438256844159135</v>
      </c>
      <c r="C27" s="115">
        <v>4.744976337662675</v>
      </c>
      <c r="D27" s="115">
        <v>4.5142910731645198</v>
      </c>
      <c r="E27" s="115">
        <v>11.096820503170521</v>
      </c>
      <c r="F27" s="115">
        <v>39.938159753626358</v>
      </c>
      <c r="G27" s="74">
        <v>100</v>
      </c>
      <c r="H27" s="115">
        <v>39.86176535359958</v>
      </c>
      <c r="I27" s="115">
        <v>7.614475744662899</v>
      </c>
      <c r="J27" s="115">
        <v>28.040188246464286</v>
      </c>
      <c r="K27" s="115">
        <v>21.9049666728909</v>
      </c>
      <c r="L27" s="115">
        <v>2.3111084941655125</v>
      </c>
      <c r="M27" s="131">
        <v>0.26749548821675162</v>
      </c>
      <c r="N27" s="74">
        <v>100</v>
      </c>
      <c r="O27" s="125">
        <v>228.08609000000018</v>
      </c>
      <c r="P27" s="115">
        <v>5</v>
      </c>
      <c r="Q27" s="127">
        <v>136.55682800000014</v>
      </c>
    </row>
    <row r="28" spans="1:17" x14ac:dyDescent="0.2">
      <c r="A28" s="36" t="s">
        <v>49</v>
      </c>
      <c r="B28" s="115">
        <v>28.689591758471522</v>
      </c>
      <c r="C28" s="115">
        <v>4.175277586438062</v>
      </c>
      <c r="D28" s="115">
        <v>11.124782271187623</v>
      </c>
      <c r="E28" s="115">
        <v>13.812147764391536</v>
      </c>
      <c r="F28" s="115">
        <v>41.654817357629717</v>
      </c>
      <c r="G28" s="74">
        <v>100</v>
      </c>
      <c r="H28" s="115">
        <v>28.689591758471522</v>
      </c>
      <c r="I28" s="115">
        <v>8.724062268569325</v>
      </c>
      <c r="J28" s="115">
        <v>29.770871424616775</v>
      </c>
      <c r="K28" s="115">
        <v>30.000042018377542</v>
      </c>
      <c r="L28" s="115">
        <v>2.815432529964732</v>
      </c>
      <c r="M28" s="131">
        <v>0</v>
      </c>
      <c r="N28" s="74">
        <v>100</v>
      </c>
      <c r="O28" s="125">
        <v>237.03913800000026</v>
      </c>
      <c r="P28" s="115">
        <v>5</v>
      </c>
      <c r="Q28" s="127">
        <v>169.03357700000026</v>
      </c>
    </row>
    <row r="29" spans="1:17" x14ac:dyDescent="0.2">
      <c r="A29" s="36" t="s">
        <v>50</v>
      </c>
      <c r="B29" s="115">
        <v>14.962441048739409</v>
      </c>
      <c r="C29" s="115">
        <v>4.6296859774132813</v>
      </c>
      <c r="D29" s="115">
        <v>9.4734322723851552</v>
      </c>
      <c r="E29" s="115">
        <v>20.767988856018267</v>
      </c>
      <c r="F29" s="115">
        <v>50.166451845443838</v>
      </c>
      <c r="G29" s="74">
        <v>100</v>
      </c>
      <c r="H29" s="115">
        <v>15.609832628006407</v>
      </c>
      <c r="I29" s="115">
        <v>7.8869365656906369</v>
      </c>
      <c r="J29" s="115">
        <v>45.734193267546686</v>
      </c>
      <c r="K29" s="115">
        <v>25.363153457823007</v>
      </c>
      <c r="L29" s="115">
        <v>4.8436747594840446</v>
      </c>
      <c r="M29" s="131">
        <v>0.5622093214491668</v>
      </c>
      <c r="N29" s="74">
        <v>100</v>
      </c>
      <c r="O29" s="125">
        <v>218.07358100000013</v>
      </c>
      <c r="P29" s="115">
        <v>5</v>
      </c>
      <c r="Q29" s="127">
        <v>182.80663000000018</v>
      </c>
    </row>
    <row r="30" spans="1:17" x14ac:dyDescent="0.2">
      <c r="A30" s="36" t="s">
        <v>51</v>
      </c>
      <c r="B30" s="115">
        <v>7.6594784827611226</v>
      </c>
      <c r="C30" s="115">
        <v>1.228304484854231</v>
      </c>
      <c r="D30" s="115">
        <v>9.2035227302755889</v>
      </c>
      <c r="E30" s="115">
        <v>15.61056564039621</v>
      </c>
      <c r="F30" s="115">
        <v>64.762751745504005</v>
      </c>
      <c r="G30" s="74">
        <v>100</v>
      </c>
      <c r="H30" s="115">
        <v>8.3394339002901035</v>
      </c>
      <c r="I30" s="115">
        <v>13.935516046919497</v>
      </c>
      <c r="J30" s="115">
        <v>43.490000576444487</v>
      </c>
      <c r="K30" s="115">
        <v>27.953396832284898</v>
      </c>
      <c r="L30" s="115">
        <v>3.9127867513444201</v>
      </c>
      <c r="M30" s="131">
        <v>2.3688658927164656</v>
      </c>
      <c r="N30" s="74">
        <v>100</v>
      </c>
      <c r="O30" s="125">
        <v>169.38316400000022</v>
      </c>
      <c r="P30" s="115">
        <v>5</v>
      </c>
      <c r="Q30" s="127">
        <v>151.24510700000022</v>
      </c>
    </row>
    <row r="31" spans="1:17" x14ac:dyDescent="0.2">
      <c r="A31" s="40" t="s">
        <v>230</v>
      </c>
      <c r="B31" s="115"/>
      <c r="C31" s="115"/>
      <c r="D31" s="115"/>
      <c r="E31" s="115"/>
      <c r="F31" s="115"/>
      <c r="G31" s="74"/>
      <c r="H31" s="115"/>
      <c r="I31" s="115"/>
      <c r="J31" s="115"/>
      <c r="K31" s="115"/>
      <c r="L31" s="115"/>
      <c r="M31" s="131"/>
      <c r="N31" s="74"/>
      <c r="O31" s="125"/>
      <c r="P31" s="115"/>
      <c r="Q31" s="127"/>
    </row>
    <row r="32" spans="1:17" x14ac:dyDescent="0.2">
      <c r="A32" s="36" t="s">
        <v>231</v>
      </c>
      <c r="B32" s="115">
        <v>29.953662440986236</v>
      </c>
      <c r="C32" s="115">
        <v>3.6682612915684767</v>
      </c>
      <c r="D32" s="115">
        <v>7.5400396243841703</v>
      </c>
      <c r="E32" s="115">
        <v>13.771618383720782</v>
      </c>
      <c r="F32" s="115">
        <v>44.58922565979455</v>
      </c>
      <c r="G32" s="74">
        <v>100</v>
      </c>
      <c r="H32" s="115">
        <v>30.284792943566085</v>
      </c>
      <c r="I32" s="115">
        <v>9.1919576024943126</v>
      </c>
      <c r="J32" s="115">
        <v>32.199541168034322</v>
      </c>
      <c r="K32" s="115">
        <v>24.759877462676354</v>
      </c>
      <c r="L32" s="115">
        <v>3.1266624618515566</v>
      </c>
      <c r="M32" s="131">
        <v>0.43716836137702431</v>
      </c>
      <c r="N32" s="74">
        <v>100</v>
      </c>
      <c r="O32" s="125">
        <v>1065.8891200000035</v>
      </c>
      <c r="P32" s="115">
        <v>5</v>
      </c>
      <c r="Q32" s="127">
        <v>738.42707700000244</v>
      </c>
    </row>
    <row r="33" spans="1:17" x14ac:dyDescent="0.2">
      <c r="A33" s="36" t="s">
        <v>232</v>
      </c>
      <c r="B33" s="165" t="s">
        <v>275</v>
      </c>
      <c r="C33" s="165" t="s">
        <v>275</v>
      </c>
      <c r="D33" s="165" t="s">
        <v>275</v>
      </c>
      <c r="E33" s="165" t="s">
        <v>275</v>
      </c>
      <c r="F33" s="165" t="s">
        <v>275</v>
      </c>
      <c r="G33" s="74"/>
      <c r="H33" s="165" t="s">
        <v>275</v>
      </c>
      <c r="I33" s="165" t="s">
        <v>275</v>
      </c>
      <c r="J33" s="165" t="s">
        <v>275</v>
      </c>
      <c r="K33" s="165" t="s">
        <v>275</v>
      </c>
      <c r="L33" s="165" t="s">
        <v>275</v>
      </c>
      <c r="M33" s="165" t="s">
        <v>275</v>
      </c>
      <c r="N33" s="74">
        <v>100</v>
      </c>
      <c r="O33" s="125">
        <v>4.4134030000000006</v>
      </c>
      <c r="P33" s="165" t="s">
        <v>275</v>
      </c>
      <c r="Q33" s="127">
        <v>4.4134030000000006</v>
      </c>
    </row>
    <row r="34" spans="1:17" x14ac:dyDescent="0.2">
      <c r="A34" s="36" t="s">
        <v>233</v>
      </c>
      <c r="B34" s="165" t="s">
        <v>275</v>
      </c>
      <c r="C34" s="165" t="s">
        <v>275</v>
      </c>
      <c r="D34" s="165" t="s">
        <v>275</v>
      </c>
      <c r="E34" s="165" t="s">
        <v>275</v>
      </c>
      <c r="F34" s="165" t="s">
        <v>275</v>
      </c>
      <c r="G34" s="74">
        <v>100</v>
      </c>
      <c r="H34" s="165" t="s">
        <v>275</v>
      </c>
      <c r="I34" s="165" t="s">
        <v>275</v>
      </c>
      <c r="J34" s="165" t="s">
        <v>275</v>
      </c>
      <c r="K34" s="165" t="s">
        <v>275</v>
      </c>
      <c r="L34" s="165" t="s">
        <v>275</v>
      </c>
      <c r="M34" s="165" t="s">
        <v>275</v>
      </c>
      <c r="N34" s="74">
        <v>100</v>
      </c>
      <c r="O34" s="125">
        <v>2.613299</v>
      </c>
      <c r="P34" s="165" t="s">
        <v>275</v>
      </c>
      <c r="Q34" s="127">
        <v>1.04027</v>
      </c>
    </row>
    <row r="35" spans="1:17" x14ac:dyDescent="0.2">
      <c r="A35" s="36" t="s">
        <v>234</v>
      </c>
      <c r="B35" s="165" t="s">
        <v>275</v>
      </c>
      <c r="C35" s="165" t="s">
        <v>275</v>
      </c>
      <c r="D35" s="165" t="s">
        <v>275</v>
      </c>
      <c r="E35" s="165" t="s">
        <v>275</v>
      </c>
      <c r="F35" s="165" t="s">
        <v>275</v>
      </c>
      <c r="G35" s="74">
        <v>100</v>
      </c>
      <c r="H35" s="165" t="s">
        <v>275</v>
      </c>
      <c r="I35" s="165" t="s">
        <v>275</v>
      </c>
      <c r="J35" s="165" t="s">
        <v>275</v>
      </c>
      <c r="K35" s="165" t="s">
        <v>275</v>
      </c>
      <c r="L35" s="165" t="s">
        <v>275</v>
      </c>
      <c r="M35" s="165" t="s">
        <v>275</v>
      </c>
      <c r="N35" s="74">
        <v>100</v>
      </c>
      <c r="O35" s="125">
        <v>13.876546999999997</v>
      </c>
      <c r="P35" s="165" t="s">
        <v>275</v>
      </c>
      <c r="Q35" s="127">
        <v>8.0401419999999977</v>
      </c>
    </row>
    <row r="36" spans="1:17" ht="12.75" customHeight="1" x14ac:dyDescent="0.2">
      <c r="A36" s="224" t="s">
        <v>289</v>
      </c>
      <c r="B36" s="225"/>
      <c r="C36" s="225"/>
      <c r="D36" s="225"/>
      <c r="E36" s="225"/>
      <c r="F36" s="225"/>
      <c r="G36" s="225"/>
      <c r="H36" s="225"/>
      <c r="I36" s="225"/>
      <c r="J36" s="225"/>
      <c r="K36" s="225"/>
      <c r="L36" s="225"/>
      <c r="M36" s="225"/>
      <c r="N36" s="225"/>
      <c r="O36" s="225"/>
      <c r="P36" s="225"/>
      <c r="Q36" s="226"/>
    </row>
    <row r="37" spans="1:17" ht="12.75" customHeight="1" x14ac:dyDescent="0.2">
      <c r="A37" s="308"/>
      <c r="B37" s="308"/>
      <c r="C37" s="308"/>
      <c r="D37" s="308"/>
      <c r="E37" s="308"/>
      <c r="F37" s="308"/>
      <c r="G37" s="308"/>
      <c r="H37" s="308"/>
      <c r="I37" s="308"/>
      <c r="J37" s="308"/>
      <c r="K37" s="308"/>
      <c r="L37" s="308"/>
      <c r="M37" s="308"/>
      <c r="N37" s="308"/>
      <c r="O37" s="308"/>
      <c r="P37" s="308"/>
      <c r="Q37" s="308"/>
    </row>
    <row r="38" spans="1:17" ht="61.5" customHeight="1" x14ac:dyDescent="0.2">
      <c r="A38" s="235" t="s">
        <v>202</v>
      </c>
      <c r="B38" s="236"/>
      <c r="C38" s="236"/>
      <c r="D38" s="236"/>
      <c r="E38" s="236"/>
      <c r="F38" s="236"/>
      <c r="G38" s="236"/>
      <c r="H38" s="236"/>
      <c r="I38" s="236"/>
      <c r="J38" s="236"/>
      <c r="K38" s="236"/>
      <c r="L38" s="236"/>
      <c r="M38" s="236"/>
      <c r="N38" s="236"/>
      <c r="O38" s="236"/>
      <c r="P38" s="236"/>
      <c r="Q38" s="237"/>
    </row>
  </sheetData>
  <customSheetViews>
    <customSheetView guid="{1A9CBE10-75BD-4A4F-B305-CB7179FB6026}" fitToPage="1">
      <selection activeCell="M30" sqref="M30"/>
      <pageMargins left="0.75" right="0.75" top="1" bottom="1" header="0.5" footer="0.5"/>
      <printOptions horizontalCentered="1"/>
      <pageSetup orientation="portrait" horizontalDpi="300" verticalDpi="300" r:id="rId1"/>
      <headerFooter alignWithMargins="0"/>
    </customSheetView>
    <customSheetView guid="{1F4165CF-8EE0-487A-B1CC-58FF2D487C9F}" fitToPage="1">
      <selection activeCell="M30" sqref="M30"/>
      <pageMargins left="0.75" right="0.75" top="1" bottom="1" header="0.5" footer="0.5"/>
      <printOptions horizontalCentered="1"/>
      <pageSetup orientation="portrait" horizontalDpi="300" verticalDpi="300" r:id="rId2"/>
      <headerFooter alignWithMargins="0"/>
    </customSheetView>
    <customSheetView guid="{C50D8E18-2156-47C1-82BC-D5A17BE4D1D3}" fitToPage="1">
      <selection activeCell="M30" sqref="M30"/>
      <pageMargins left="0.75" right="0.75" top="1" bottom="1" header="0.5" footer="0.5"/>
      <printOptions horizontalCentered="1"/>
      <pageSetup orientation="portrait" horizontalDpi="300" verticalDpi="300" r:id="rId3"/>
      <headerFooter alignWithMargins="0"/>
    </customSheetView>
    <customSheetView guid="{208F3BA5-0E38-4791-89FA-17BAD3BF7246}" fitToPage="1">
      <selection activeCell="M30" sqref="M30"/>
      <pageMargins left="0.75" right="0.75" top="1" bottom="1" header="0.5" footer="0.5"/>
      <printOptions horizontalCentered="1"/>
      <pageSetup orientation="portrait" horizontalDpi="300" verticalDpi="300" r:id="rId4"/>
      <headerFooter alignWithMargins="0"/>
    </customSheetView>
  </customSheetViews>
  <mergeCells count="13">
    <mergeCell ref="A38:Q38"/>
    <mergeCell ref="Q3:Q4"/>
    <mergeCell ref="A2:Q2"/>
    <mergeCell ref="B3:F3"/>
    <mergeCell ref="A1:Q1"/>
    <mergeCell ref="A36:Q36"/>
    <mergeCell ref="H3:M3"/>
    <mergeCell ref="G3:G4"/>
    <mergeCell ref="N3:N4"/>
    <mergeCell ref="A3:A4"/>
    <mergeCell ref="A37:Q37"/>
    <mergeCell ref="O3:O4"/>
    <mergeCell ref="P3:P4"/>
  </mergeCells>
  <phoneticPr fontId="3" type="noConversion"/>
  <printOptions horizontalCentered="1"/>
  <pageMargins left="0.25" right="0.25" top="0.75" bottom="0.75" header="0.3" footer="0.3"/>
  <pageSetup paperSize="9" scale="89" orientation="landscape" horizontalDpi="300" verticalDpi="300" r:id="rId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21</vt:i4>
      </vt:variant>
    </vt:vector>
  </HeadingPairs>
  <TitlesOfParts>
    <vt:vector size="21" baseType="lpstr">
      <vt:lpstr>IDX</vt:lpstr>
      <vt:lpstr>RH.1</vt:lpstr>
      <vt:lpstr>RH.2</vt:lpstr>
      <vt:lpstr>RH.3</vt:lpstr>
      <vt:lpstr>RH.4</vt:lpstr>
      <vt:lpstr>RH.5</vt:lpstr>
      <vt:lpstr>RH.6</vt:lpstr>
      <vt:lpstr>RH.7</vt:lpstr>
      <vt:lpstr>RH.8</vt:lpstr>
      <vt:lpstr>RH.9</vt:lpstr>
      <vt:lpstr>RH.10</vt:lpstr>
      <vt:lpstr>RH.11</vt:lpstr>
      <vt:lpstr>RH.12</vt:lpstr>
      <vt:lpstr>RH.13</vt:lpstr>
      <vt:lpstr>RH.14</vt:lpstr>
      <vt:lpstr>RH.14A</vt:lpstr>
      <vt:lpstr>RH.14B</vt:lpstr>
      <vt:lpstr>RH.14C</vt:lpstr>
      <vt:lpstr>RH.15</vt:lpstr>
      <vt:lpstr>RH.16</vt:lpstr>
      <vt:lpstr>RH.17</vt:lpstr>
    </vt:vector>
  </TitlesOfParts>
  <Company>UNICEF</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UNICEF-MICS</dc:creator>
  <cp:lastModifiedBy>FRYONE</cp:lastModifiedBy>
  <cp:lastPrinted>2014-01-10T15:24:38Z</cp:lastPrinted>
  <dcterms:created xsi:type="dcterms:W3CDTF">2005-06-17T20:27:21Z</dcterms:created>
  <dcterms:modified xsi:type="dcterms:W3CDTF">2017-10-05T15:29:34Z</dcterms:modified>
</cp:coreProperties>
</file>