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855" yWindow="720" windowWidth="12240" windowHeight="4890" firstSheet="9" activeTab="10"/>
  </bookViews>
  <sheets>
    <sheet name="IDX" sheetId="56" r:id="rId1"/>
    <sheet name="CH.1" sheetId="38" r:id="rId2"/>
    <sheet name="CH.1 (Measles 12+ months)" sheetId="63" r:id="rId3"/>
    <sheet name="CH.2" sheetId="2" r:id="rId4"/>
    <sheet name="CH.2 (Measles 12+ months)" sheetId="64" r:id="rId5"/>
    <sheet name="CH.3" sheetId="10" r:id="rId6"/>
    <sheet name="CH.4" sheetId="58" r:id="rId7"/>
    <sheet name="CH.5" sheetId="48" r:id="rId8"/>
    <sheet name="CH.6" sheetId="31" r:id="rId9"/>
    <sheet name="CH.7" sheetId="9" r:id="rId10"/>
    <sheet name="CH.8" sheetId="30" r:id="rId11"/>
    <sheet name="CH.9" sheetId="50" r:id="rId12"/>
    <sheet name="CH.10" sheetId="39" r:id="rId13"/>
    <sheet name="CH.11" sheetId="29" r:id="rId14"/>
    <sheet name="CH.12" sheetId="6" r:id="rId15"/>
    <sheet name="CH.13" sheetId="21" r:id="rId16"/>
    <sheet name="CH.14" sheetId="5" r:id="rId17"/>
    <sheet name="CH.15" sheetId="60" r:id="rId18"/>
    <sheet name="CH.16" sheetId="59" r:id="rId19"/>
    <sheet name="CH.17" sheetId="53" r:id="rId20"/>
    <sheet name="CH.18" sheetId="4" r:id="rId21"/>
    <sheet name="CH.19" sheetId="54" r:id="rId22"/>
    <sheet name="CH.20" sheetId="55" r:id="rId23"/>
    <sheet name="CH.21" sheetId="3" r:id="rId24"/>
    <sheet name="CH.22" sheetId="33" r:id="rId25"/>
    <sheet name="CH.23" sheetId="61" r:id="rId26"/>
    <sheet name="CH.24" sheetId="46" r:id="rId27"/>
    <sheet name="CH.25" sheetId="16" r:id="rId28"/>
    <sheet name="CH.7 Formatted" sheetId="65" r:id="rId29"/>
  </sheets>
  <definedNames>
    <definedName name="_Toc450456903" localSheetId="12">CH.10!#REF!</definedName>
    <definedName name="_Toc450456903" localSheetId="25">CH.23!#REF!</definedName>
    <definedName name="_Toc450456903" localSheetId="7">CH.5!#REF!</definedName>
    <definedName name="_Toc450456903" localSheetId="11">CH.9!#REF!</definedName>
    <definedName name="_Toc452182048" localSheetId="19">CH.17!$A$2</definedName>
    <definedName name="_Toc452182048" localSheetId="20">CH.18!$A$2</definedName>
    <definedName name="_Toc452182048" localSheetId="21">CH.19!$A$2</definedName>
    <definedName name="_Toc452182048" localSheetId="26">CH.24!$A$2</definedName>
    <definedName name="_Toc452182049" localSheetId="22">CH.20!$A$2</definedName>
    <definedName name="_Toc452182049" localSheetId="23">CH.21!$A$2</definedName>
  </definedNames>
  <calcPr calcId="144525"/>
</workbook>
</file>

<file path=xl/calcChain.xml><?xml version="1.0" encoding="utf-8"?>
<calcChain xmlns="http://schemas.openxmlformats.org/spreadsheetml/2006/main">
  <c r="A5" i="56" l="1"/>
  <c r="A7" i="56" l="1"/>
  <c r="A30" i="56" l="1"/>
  <c r="A29" i="56"/>
  <c r="A28" i="56"/>
  <c r="A27" i="56"/>
  <c r="A26" i="56"/>
  <c r="A25" i="56" l="1"/>
  <c r="A24" i="56"/>
  <c r="A23" i="56"/>
  <c r="A22" i="56"/>
  <c r="A21" i="56"/>
  <c r="A20" i="56"/>
  <c r="A19" i="56"/>
  <c r="A14" i="56"/>
  <c r="A13" i="56"/>
  <c r="A11" i="56"/>
  <c r="A10" i="56"/>
  <c r="A12" i="56" l="1"/>
  <c r="A9" i="56"/>
  <c r="A18" i="56" l="1"/>
  <c r="A17" i="56"/>
  <c r="A16" i="56"/>
  <c r="A15" i="56"/>
  <c r="A8" i="56" l="1"/>
  <c r="A6" i="56" l="1"/>
  <c r="A4" i="56"/>
</calcChain>
</file>

<file path=xl/sharedStrings.xml><?xml version="1.0" encoding="utf-8"?>
<sst xmlns="http://schemas.openxmlformats.org/spreadsheetml/2006/main" count="1981" uniqueCount="433">
  <si>
    <t>Percentage of children who received:</t>
  </si>
  <si>
    <t>None</t>
  </si>
  <si>
    <t>Vaccination card</t>
  </si>
  <si>
    <t>Either</t>
  </si>
  <si>
    <t>Vaccinated by 12 months of age</t>
  </si>
  <si>
    <t>Total</t>
  </si>
  <si>
    <t>Male</t>
  </si>
  <si>
    <t>Female</t>
  </si>
  <si>
    <t>Region 1</t>
  </si>
  <si>
    <t>Region 2</t>
  </si>
  <si>
    <t>Region 3</t>
  </si>
  <si>
    <t>Urban</t>
  </si>
  <si>
    <t>Rural</t>
  </si>
  <si>
    <t>Primary</t>
  </si>
  <si>
    <t>Education</t>
  </si>
  <si>
    <t>Other</t>
  </si>
  <si>
    <t xml:space="preserve">Male </t>
  </si>
  <si>
    <t>Chloroquine</t>
  </si>
  <si>
    <t>Richest</t>
  </si>
  <si>
    <t>Poorest</t>
  </si>
  <si>
    <t>Second</t>
  </si>
  <si>
    <t>Middle</t>
  </si>
  <si>
    <t>Fourth</t>
  </si>
  <si>
    <t>Group 1</t>
  </si>
  <si>
    <t>Group 2</t>
  </si>
  <si>
    <t>Group 3</t>
  </si>
  <si>
    <t>Number of households</t>
  </si>
  <si>
    <t xml:space="preserve">Primary </t>
  </si>
  <si>
    <t>Education of household head</t>
  </si>
  <si>
    <t>Other source</t>
  </si>
  <si>
    <t>Quinine</t>
  </si>
  <si>
    <t xml:space="preserve">Other anti-malarial </t>
  </si>
  <si>
    <t>Aspirin</t>
  </si>
  <si>
    <t>Sex</t>
  </si>
  <si>
    <t>Region</t>
  </si>
  <si>
    <t>Table CH.2: Vaccinations by background characteristics</t>
  </si>
  <si>
    <t>Table CH.3: Neonatal tetanus protection</t>
  </si>
  <si>
    <t>Amodia-quine</t>
  </si>
  <si>
    <t>SP/ Fansidar</t>
  </si>
  <si>
    <t>Electricity</t>
  </si>
  <si>
    <t>Natural Gas</t>
  </si>
  <si>
    <t>Biogas</t>
  </si>
  <si>
    <t>Kerosene</t>
  </si>
  <si>
    <t>Wood</t>
  </si>
  <si>
    <t>Animal dung</t>
  </si>
  <si>
    <t>Mother’s education</t>
  </si>
  <si>
    <t>Mother's education</t>
  </si>
  <si>
    <t>Ibuprofen</t>
  </si>
  <si>
    <t>Number of children with fever in last two weeks</t>
  </si>
  <si>
    <t>Is not able to drink or breastfeed</t>
  </si>
  <si>
    <t>Becomes sicker</t>
  </si>
  <si>
    <t>Develops a fever</t>
  </si>
  <si>
    <t>Has fast breathing</t>
  </si>
  <si>
    <t>Has difficult breathing</t>
  </si>
  <si>
    <t>Has blood in stool</t>
  </si>
  <si>
    <t>Is drinking poorly</t>
  </si>
  <si>
    <t>Has other symptoms</t>
  </si>
  <si>
    <t>Agricultural crop residue</t>
  </si>
  <si>
    <t>DPT</t>
  </si>
  <si>
    <t>Polio</t>
  </si>
  <si>
    <t>Yellow fever</t>
  </si>
  <si>
    <t>HepB</t>
  </si>
  <si>
    <t>Number of children age 12-23 months</t>
  </si>
  <si>
    <t>Region 4</t>
  </si>
  <si>
    <t>Region 5</t>
  </si>
  <si>
    <t>At birth</t>
  </si>
  <si>
    <t>2 doses, the last within prior 3 years</t>
  </si>
  <si>
    <r>
      <t>Protected against tetanus</t>
    </r>
    <r>
      <rPr>
        <vertAlign val="superscript"/>
        <sz val="8"/>
        <rFont val="Arial"/>
        <family val="2"/>
      </rPr>
      <t>1</t>
    </r>
  </si>
  <si>
    <t>Number of children age 0-59 months</t>
  </si>
  <si>
    <t>Any recommended homemade fluid</t>
  </si>
  <si>
    <t>ORS or any recommended homemade fluid</t>
  </si>
  <si>
    <r>
      <t>ORT with continued feeding</t>
    </r>
    <r>
      <rPr>
        <vertAlign val="superscript"/>
        <sz val="8"/>
        <rFont val="Arial"/>
        <family val="2"/>
      </rPr>
      <t>1</t>
    </r>
  </si>
  <si>
    <t>ORS or increased fluids</t>
  </si>
  <si>
    <t>ORT (ORS or recommended homemade fluids or increased fluids)</t>
  </si>
  <si>
    <t>Zinc</t>
  </si>
  <si>
    <t>Solid fuels</t>
  </si>
  <si>
    <t>Number of household members</t>
  </si>
  <si>
    <t>In a separate room used as kitchen</t>
  </si>
  <si>
    <t>Elsewhere in the house</t>
  </si>
  <si>
    <t>In a separate building</t>
  </si>
  <si>
    <t>Outdoors</t>
  </si>
  <si>
    <t>Antibiotic pill or syrup</t>
  </si>
  <si>
    <t>Antibiotic injection</t>
  </si>
  <si>
    <t>Secondary</t>
  </si>
  <si>
    <t>Higher</t>
  </si>
  <si>
    <t>Place of cooking:</t>
  </si>
  <si>
    <t>No vaccinations</t>
  </si>
  <si>
    <t>BCG</t>
  </si>
  <si>
    <t>Mother's report</t>
  </si>
  <si>
    <t>Recommended homemade fluids</t>
  </si>
  <si>
    <t>Unknown</t>
  </si>
  <si>
    <t>Non-antibiotic</t>
  </si>
  <si>
    <t>No other treatment</t>
  </si>
  <si>
    <t>Pill or syrup</t>
  </si>
  <si>
    <t>Injection</t>
  </si>
  <si>
    <t>Anti- biotic</t>
  </si>
  <si>
    <t>Not given any treatment or drug</t>
  </si>
  <si>
    <t>Religion/Language/Ethnicity of household head</t>
  </si>
  <si>
    <t>15-19</t>
  </si>
  <si>
    <t>20-24</t>
  </si>
  <si>
    <t>25-29</t>
  </si>
  <si>
    <t>Missing/DK</t>
  </si>
  <si>
    <t>Liquefied Petroleum Gas (LPG)</t>
  </si>
  <si>
    <r>
      <t>Solid fuels for cooking</t>
    </r>
    <r>
      <rPr>
        <vertAlign val="superscript"/>
        <sz val="8"/>
        <rFont val="Arial"/>
        <family val="2"/>
      </rPr>
      <t>1</t>
    </r>
  </si>
  <si>
    <r>
      <t>BCG</t>
    </r>
    <r>
      <rPr>
        <vertAlign val="superscript"/>
        <sz val="8"/>
        <rFont val="Arial"/>
        <family val="2"/>
      </rPr>
      <t>1</t>
    </r>
  </si>
  <si>
    <r>
      <t>3</t>
    </r>
    <r>
      <rPr>
        <vertAlign val="superscript"/>
        <sz val="8"/>
        <rFont val="Arial"/>
        <family val="2"/>
      </rPr>
      <t>5</t>
    </r>
  </si>
  <si>
    <r>
      <t>3</t>
    </r>
    <r>
      <rPr>
        <vertAlign val="superscript"/>
        <sz val="8"/>
        <rFont val="Arial"/>
        <family val="2"/>
      </rPr>
      <t>2</t>
    </r>
  </si>
  <si>
    <r>
      <t>3</t>
    </r>
    <r>
      <rPr>
        <vertAlign val="superscript"/>
        <sz val="8"/>
        <rFont val="Arial"/>
        <family val="2"/>
      </rPr>
      <t>3</t>
    </r>
  </si>
  <si>
    <t>Wealth index quintile</t>
  </si>
  <si>
    <t>5 or more doses during lifetime</t>
  </si>
  <si>
    <t>Percentage of women who did not receive two or more doses during last pregnancy but received:</t>
  </si>
  <si>
    <t>Percentage of women who received at least 2 doses during last pregnancy</t>
  </si>
  <si>
    <t>3 doses, the last within prior 5 years</t>
  </si>
  <si>
    <t>4 doses, the last within prior 10 years</t>
  </si>
  <si>
    <t>Home remedy, herbal medicine</t>
  </si>
  <si>
    <t>Other fuel</t>
  </si>
  <si>
    <t>No food cooked in the household</t>
  </si>
  <si>
    <t>Number of children age 0-59 months with fever in the last two weeks</t>
  </si>
  <si>
    <t>Percentage with vaccination card seen</t>
  </si>
  <si>
    <t>Number of women with a live birth in the last 2 years</t>
  </si>
  <si>
    <t>Percentage of mothers/caretakers of children age 0-59 months who think that a child should be taken immediately to a health facility if the child:</t>
  </si>
  <si>
    <t>Char-
coal</t>
  </si>
  <si>
    <t>Number of children age 0-59 living in households with at least one ITN</t>
  </si>
  <si>
    <t>Percentage of women who received antenatal care (ANC)</t>
  </si>
  <si>
    <t>Intra-venous</t>
  </si>
  <si>
    <t>Area</t>
  </si>
  <si>
    <t>Number of children age 0-59 months with diarrhoea in the last two weeks</t>
  </si>
  <si>
    <t>Tablet</t>
  </si>
  <si>
    <t>Syrup</t>
  </si>
  <si>
    <r>
      <rPr>
        <b/>
        <vertAlign val="superscript"/>
        <sz val="8"/>
        <rFont val="Arial"/>
        <family val="2"/>
      </rPr>
      <t>1</t>
    </r>
    <r>
      <rPr>
        <b/>
        <sz val="8"/>
        <rFont val="Arial"/>
        <family val="2"/>
      </rPr>
      <t xml:space="preserve"> MICS indicator 3.1 - Tuberculosis immunization coverage</t>
    </r>
  </si>
  <si>
    <r>
      <rPr>
        <b/>
        <vertAlign val="superscript"/>
        <sz val="8"/>
        <rFont val="Arial"/>
        <family val="2"/>
      </rPr>
      <t>2</t>
    </r>
    <r>
      <rPr>
        <b/>
        <sz val="8"/>
        <rFont val="Arial"/>
        <family val="2"/>
      </rPr>
      <t xml:space="preserve"> MICS indicator 3.2 - Polio immunization coverage</t>
    </r>
  </si>
  <si>
    <t>Percentage of households with at least one mosquito net:</t>
  </si>
  <si>
    <t>Any mosquito net</t>
  </si>
  <si>
    <t>Number of ITNs</t>
  </si>
  <si>
    <t>Contents</t>
  </si>
  <si>
    <t>Child Health</t>
  </si>
  <si>
    <r>
      <rPr>
        <b/>
        <vertAlign val="superscript"/>
        <sz val="8"/>
        <rFont val="Arial"/>
        <family val="2"/>
      </rPr>
      <t>3</t>
    </r>
    <r>
      <rPr>
        <b/>
        <sz val="8"/>
        <rFont val="Arial"/>
        <family val="2"/>
      </rPr>
      <t xml:space="preserve"> MICS indicator 3.3 - Diphtheria, pertussis and tetanus (DPT) immunization coverage</t>
    </r>
  </si>
  <si>
    <t>Hib</t>
  </si>
  <si>
    <t xml:space="preserve">Table CH.1: Vaccinations in the first years of life </t>
  </si>
  <si>
    <t>The information contained in the first five columns of this table are calculated in a hierarchical fashion:
At least 2 doses during last pregnancy: MN7&gt;=2
2 doses, the last within prior 3 years: One tetanus toxoid injection during the last pregnancy and at least one dose prior to the pregnancy (MN7=1 and MN10&gt;=1) or at least two doses, the last of which was less than 3 years ago (MN10&gt;=2 and MN11&lt;3).
3 doses, the last within prior 5 years: (MN10&gt;=3 and MN11&lt; 5)
4 doses, the last within prior 10 years: (MN10&gt;=4 and MN11&lt; 10)
5 or more doses during lifetime: MN10&gt;=5
Women who fall into one of these 5 categories are considered ‘protected against tetanus’ and are included in the MICS indicator.</t>
  </si>
  <si>
    <t>Percentage of children with diarrhoea who received:</t>
  </si>
  <si>
    <t>Drinking practices during diarrhoea</t>
  </si>
  <si>
    <t>Child was given to drink:</t>
  </si>
  <si>
    <t>Eating practices during diarrhoea</t>
  </si>
  <si>
    <t>Child was given to eat:</t>
  </si>
  <si>
    <t>Much less</t>
  </si>
  <si>
    <t>Somewhat less</t>
  </si>
  <si>
    <t>About the same</t>
  </si>
  <si>
    <t>More</t>
  </si>
  <si>
    <t>Nothing</t>
  </si>
  <si>
    <t>Advice or treatment was sought from:</t>
  </si>
  <si>
    <t>Anti-motility</t>
  </si>
  <si>
    <t>Number of children age 0-59 months who were given ORS as treatment for diarrhoea in the last two weeks</t>
  </si>
  <si>
    <t>Number of children age 0-59 months with symptoms of ARI in the last two weeks</t>
  </si>
  <si>
    <t>Mothers/caretakers who recognize at least one of the two danger signs of pneumonia (fast and/or difficult breathing)</t>
  </si>
  <si>
    <t>Number of women age 15-49 years who are mothers/caretakers of children under age 5</t>
  </si>
  <si>
    <t>The two danger signs of pneumonia are fast breathing (IS2=D) and difficult breathing (IS2=E)
In this table, the percentages will not add to 100 since some mothers/caretakers may have indicated more than one symptom.</t>
  </si>
  <si>
    <t>Coal/ Lignite</t>
  </si>
  <si>
    <t>Straw/ Shrubs/ Grass</t>
  </si>
  <si>
    <t>Percentage of household members in households mainly using:</t>
  </si>
  <si>
    <t>Households that use solid fuels for cooking (HC6=06, 07, 08, 09, 10, or 11) as the main type of fuel used for cooking.
Denominators are obtained by weighting the number of households by the number of household members (HH11).</t>
  </si>
  <si>
    <t>Other place</t>
  </si>
  <si>
    <t>In the house</t>
  </si>
  <si>
    <t>This table establishes the denominators for all of the following care-seeking behaviour and treatment tables related to diarrhoea, suspected ARI, and fever (malaria).
Diarrhoea: 
CA1=1
Suspected ARI:
Children with symptoms of ARI are those who had an illness with a cough (CA7=1), accompanied by a rapid or difficult breathing (CA8=1) and whose symptoms were due to a problem in the chest, or both a problem in the chest and a blocked nose (CA9=1 or 3).
Fever:
CA6A=1</t>
  </si>
  <si>
    <t>Any zinc</t>
  </si>
  <si>
    <r>
      <t>ORS and zinc</t>
    </r>
    <r>
      <rPr>
        <vertAlign val="superscript"/>
        <sz val="8"/>
        <rFont val="Arial"/>
        <family val="2"/>
      </rPr>
      <t>1</t>
    </r>
  </si>
  <si>
    <t>Health facilities or providers</t>
  </si>
  <si>
    <t>Public</t>
  </si>
  <si>
    <t>Private</t>
  </si>
  <si>
    <t>No advice or treatment sought</t>
  </si>
  <si>
    <r>
      <t>A health facility or provider</t>
    </r>
    <r>
      <rPr>
        <vertAlign val="superscript"/>
        <sz val="8"/>
        <rFont val="Arial"/>
        <family val="2"/>
      </rPr>
      <t>1, b</t>
    </r>
  </si>
  <si>
    <t>Long-lasting insecticidal treated net (LLIN)</t>
  </si>
  <si>
    <r>
      <t>Insecticide treated mosquito net (ITN)</t>
    </r>
    <r>
      <rPr>
        <vertAlign val="superscript"/>
        <sz val="8"/>
        <rFont val="Arial"/>
        <family val="2"/>
      </rPr>
      <t>1</t>
    </r>
  </si>
  <si>
    <r>
      <t>Insecticide treated mosquito net (ITN)</t>
    </r>
    <r>
      <rPr>
        <vertAlign val="superscript"/>
        <sz val="8"/>
        <rFont val="Arial"/>
        <family val="2"/>
      </rPr>
      <t>2</t>
    </r>
  </si>
  <si>
    <r>
      <rPr>
        <vertAlign val="superscript"/>
        <sz val="8"/>
        <rFont val="Arial"/>
        <family val="2"/>
      </rPr>
      <t xml:space="preserve">a </t>
    </r>
    <r>
      <rPr>
        <sz val="8"/>
        <rFont val="Arial"/>
        <family val="2"/>
      </rPr>
      <t>Percentage of household population who could sleep under an ITN if each ITN in the household were used by up to two people</t>
    </r>
  </si>
  <si>
    <t>8 or more</t>
  </si>
  <si>
    <r>
      <t>Percentage with access to an ITN</t>
    </r>
    <r>
      <rPr>
        <vertAlign val="superscript"/>
        <sz val="8"/>
        <rFont val="Arial"/>
        <family val="2"/>
      </rPr>
      <t>a</t>
    </r>
  </si>
  <si>
    <t>Number of ITNs owned by household:</t>
  </si>
  <si>
    <r>
      <rPr>
        <b/>
        <vertAlign val="superscript"/>
        <sz val="8"/>
        <rFont val="Arial"/>
        <family val="2"/>
      </rPr>
      <t xml:space="preserve">1 </t>
    </r>
    <r>
      <rPr>
        <b/>
        <sz val="8"/>
        <rFont val="Arial"/>
        <family val="2"/>
      </rPr>
      <t>MICS indicator 3.18; MDG indicator 6.7 - Children under age 5 sleeping under insecticide-treated nets (ITNs)</t>
    </r>
  </si>
  <si>
    <t>Percentage of children under age five who the previous night slept under:</t>
  </si>
  <si>
    <r>
      <t>Any mosquito net</t>
    </r>
    <r>
      <rPr>
        <vertAlign val="superscript"/>
        <sz val="8"/>
        <rFont val="Arial"/>
        <family val="2"/>
      </rPr>
      <t/>
    </r>
  </si>
  <si>
    <r>
      <t>An insecticide treated net (ITN)</t>
    </r>
    <r>
      <rPr>
        <vertAlign val="superscript"/>
        <sz val="8"/>
        <rFont val="Arial"/>
        <family val="2"/>
      </rPr>
      <t>1</t>
    </r>
  </si>
  <si>
    <t>A Long-lasting insecticidal treated net (LLIN)</t>
  </si>
  <si>
    <t>Percentage of household members who the previous night slept under:</t>
  </si>
  <si>
    <t>An ITN or in a dwelling sprayed with IRS in the past 12 months</t>
  </si>
  <si>
    <t>Percentage who the previous night slept under an ITN</t>
  </si>
  <si>
    <t>Number of household members in households with at least one ITN</t>
  </si>
  <si>
    <t>Number of household members who spent the previous night in the interviewed households</t>
  </si>
  <si>
    <r>
      <rPr>
        <b/>
        <vertAlign val="superscript"/>
        <sz val="8"/>
        <rFont val="Arial"/>
        <family val="2"/>
      </rPr>
      <t>1</t>
    </r>
    <r>
      <rPr>
        <b/>
        <sz val="8"/>
        <rFont val="Arial"/>
        <family val="2"/>
      </rPr>
      <t xml:space="preserve"> MICS indicator 3.19 - Population that slept under an ITN</t>
    </r>
  </si>
  <si>
    <t>Percentage of pregnant women age 15-49 years who the previous night slept under:</t>
  </si>
  <si>
    <t>Number of pregnant women age 15-49 years</t>
  </si>
  <si>
    <t>Number of pregnant women age 15-49 years living in households with at least one ITN</t>
  </si>
  <si>
    <t>Paracetamol/ Panadol/ Acetaminophen</t>
  </si>
  <si>
    <t>Anti-malarials</t>
  </si>
  <si>
    <t>Other medications</t>
  </si>
  <si>
    <t>Percentage of children for whom:</t>
  </si>
  <si>
    <t>zinc</t>
  </si>
  <si>
    <t>ORS</t>
  </si>
  <si>
    <t>Percentage of children who were given as treatment for diarrhoea:</t>
  </si>
  <si>
    <t>Percentage of children for whom the source of ORS was:</t>
  </si>
  <si>
    <t>Percentage of children for whom the source of zinc was:</t>
  </si>
  <si>
    <t>Number of children age 0-59 months who were given zinc as treatment for diarrhoea in the last two weeks</t>
  </si>
  <si>
    <t>Percentage of children who:</t>
  </si>
  <si>
    <r>
      <t>Had blood taken from a finger or heel for testing</t>
    </r>
    <r>
      <rPr>
        <vertAlign val="superscript"/>
        <sz val="8"/>
        <rFont val="Arial"/>
        <family val="2"/>
      </rPr>
      <t>1</t>
    </r>
  </si>
  <si>
    <t>Any antimalarial drugs same or next day</t>
  </si>
  <si>
    <t>Symptoms of ARI</t>
  </si>
  <si>
    <t>Table CH.4: Reported disease episodes</t>
  </si>
  <si>
    <t>Percentage of children who in the last two weeks had:</t>
  </si>
  <si>
    <t>An episode of diarrhoea</t>
  </si>
  <si>
    <t>An episode of fever</t>
  </si>
  <si>
    <t>Table CH.5: Care-seeking during diarrhoea</t>
  </si>
  <si>
    <t>Table CH.6: Feeding practices during diarrhoea</t>
  </si>
  <si>
    <t>Fluid from packet</t>
  </si>
  <si>
    <t>Oral rehydration salts (ORS)</t>
  </si>
  <si>
    <t>Pre-packaged fluid</t>
  </si>
  <si>
    <t>Any ORS</t>
  </si>
  <si>
    <t>Table CH.9: Source of ORS and zinc</t>
  </si>
  <si>
    <t>Table CH.8: Oral rehydration therapy with continued feeding and other treatments</t>
  </si>
  <si>
    <t>Table CH.7: Oral rehydration solutions, recommended homemade fluids, and zinc</t>
  </si>
  <si>
    <t>Table CH.10: Care-seeking for and antibiotic treatment of symptoms of acute respiratory infection (ARI)</t>
  </si>
  <si>
    <t>Percentage of children with diarrhoea for whom:</t>
  </si>
  <si>
    <t>Children with diarrhoea who were given:</t>
  </si>
  <si>
    <t>Other treatments</t>
  </si>
  <si>
    <r>
      <t>A health facility or provider</t>
    </r>
    <r>
      <rPr>
        <vertAlign val="superscript"/>
        <sz val="8"/>
        <rFont val="Arial"/>
        <family val="2"/>
      </rPr>
      <t>b</t>
    </r>
  </si>
  <si>
    <r>
      <rPr>
        <vertAlign val="superscript"/>
        <sz val="8"/>
        <rFont val="Arial"/>
        <family val="2"/>
      </rPr>
      <t xml:space="preserve">b </t>
    </r>
    <r>
      <rPr>
        <sz val="8"/>
        <rFont val="Arial"/>
        <family val="2"/>
      </rPr>
      <t>Includes all public and private health facilities and providers</t>
    </r>
  </si>
  <si>
    <r>
      <rPr>
        <vertAlign val="superscript"/>
        <sz val="8"/>
        <rFont val="Arial"/>
        <family val="2"/>
      </rPr>
      <t xml:space="preserve">b </t>
    </r>
    <r>
      <rPr>
        <sz val="8"/>
        <rFont val="Arial"/>
        <family val="2"/>
      </rPr>
      <t>Includes all public and private health facilities and providers, but excludes private pharmacy</t>
    </r>
  </si>
  <si>
    <t>Percentage of children with symptoms of ARI for whom:</t>
  </si>
  <si>
    <t>Percentage of children with symptoms of ARI for whom the source of antibiotics was:</t>
  </si>
  <si>
    <r>
      <t>A health facility or provider</t>
    </r>
    <r>
      <rPr>
        <vertAlign val="superscript"/>
        <sz val="8"/>
        <rFont val="Arial"/>
        <family val="2"/>
      </rPr>
      <t>c</t>
    </r>
  </si>
  <si>
    <r>
      <rPr>
        <vertAlign val="superscript"/>
        <sz val="8"/>
        <rFont val="Arial"/>
        <family val="2"/>
      </rPr>
      <t xml:space="preserve">c </t>
    </r>
    <r>
      <rPr>
        <sz val="8"/>
        <rFont val="Arial"/>
        <family val="2"/>
      </rPr>
      <t>Includes all public and private health facilities and providers</t>
    </r>
  </si>
  <si>
    <t>Table CH.11: Knowledge of the two danger signs of pneumonia</t>
  </si>
  <si>
    <t>Table CH.12: Solid fuel use</t>
  </si>
  <si>
    <t>Table CH.13: Solid fuel use by place of cooking</t>
  </si>
  <si>
    <t>Place of cooking: HC7
Denominators are obtained by weighting the number of households using solid fuels for cooking by the number of household members (HH11).</t>
  </si>
  <si>
    <t>Table CH.14: Household availability of insecticide treated nets and protection by a vector control method</t>
  </si>
  <si>
    <t>Percentage of households with IRS in the past 12 months</t>
  </si>
  <si>
    <r>
      <t>Percentage of households with at least one ITN and/or IRS during the last 12 months</t>
    </r>
    <r>
      <rPr>
        <vertAlign val="superscript"/>
        <sz val="8"/>
        <rFont val="Arial"/>
        <family val="2"/>
      </rPr>
      <t>3</t>
    </r>
  </si>
  <si>
    <r>
      <t>Percentage of households with at least one ITN for every 2 persons and/or received IRS during the last 12 months</t>
    </r>
    <r>
      <rPr>
        <vertAlign val="superscript"/>
        <sz val="8"/>
        <rFont val="Arial"/>
        <family val="2"/>
      </rPr>
      <t>4</t>
    </r>
  </si>
  <si>
    <r>
      <t>Number of household members</t>
    </r>
    <r>
      <rPr>
        <vertAlign val="superscript"/>
        <sz val="8"/>
        <rFont val="Arial"/>
        <family val="2"/>
      </rPr>
      <t>b</t>
    </r>
  </si>
  <si>
    <t>Insecticide treated nets (ITN) are (a) long lasting treated nets (TN5=11-18) (b) pretreated nets obtained within the past 12 months (TN5=21-28 and TN6&lt;12), (c) Other net (TN5=31 or 98) obtained in the previous 12 months (TN6&lt;12) which was pretreated (TN8=1), (d) Other net or pre-treated net (TN5=21-98) treated in the previous 12 months (TN9=1 and TN10&lt;12).
The percentage with access to an ITN is calculated through an intermediate variable at the household level by multiplying the number of ITNs in the household by two and then dividing by the number of household members (HH11). If this number is greater than 1 (in the event that a household has more than one ITN for every two people), the variable value is set to 1. Through this process, each household is assigned a value between 0 and 1. The value for the household is then assigned to each member of the household.</t>
  </si>
  <si>
    <t>Table CH.19: Use of mosquito nets by the household population</t>
  </si>
  <si>
    <t>Table CH.18: Children sleeping under mosquito nets</t>
  </si>
  <si>
    <t>Table CH.17: Use of ITNs</t>
  </si>
  <si>
    <t>Insecticide treated nets (ITN) are (a) long lasting treated nets (TN5=11-18) (b) pretreated nets obtained within the past 12 months (TN5=21-28 and TN6&lt;12), (c) Other net (TN5=31 or 98) obtained in the previous 12 months (TN6&lt;12) which was pretreated (TN8=1), (d) Other net or pre-treated net (TN5=21-98) treated in the previous 12 months (TN9=1 and TN10&lt;12).
ITNs in use last night is: TN11=1</t>
  </si>
  <si>
    <t>Percentage of ITNs used last night</t>
  </si>
  <si>
    <t>Number of children age 0-59 months who spent last night in the interviewed households</t>
  </si>
  <si>
    <t>Percentage of children age 0-59 who spent last night in the interviewed households</t>
  </si>
  <si>
    <t>Percentage of children who slept under an ITN last night in households with at least one ITN</t>
  </si>
  <si>
    <r>
      <rPr>
        <vertAlign val="superscript"/>
        <sz val="8"/>
        <rFont val="Arial"/>
        <family val="2"/>
      </rPr>
      <t xml:space="preserve">b </t>
    </r>
    <r>
      <rPr>
        <sz val="8"/>
        <rFont val="Arial"/>
        <family val="2"/>
      </rPr>
      <t>Includes all public and private health facilities and providers as well as shops</t>
    </r>
  </si>
  <si>
    <r>
      <rPr>
        <b/>
        <vertAlign val="superscript"/>
        <sz val="8"/>
        <rFont val="Arial"/>
        <family val="2"/>
      </rPr>
      <t>1</t>
    </r>
    <r>
      <rPr>
        <b/>
        <sz val="8"/>
        <rFont val="Arial"/>
        <family val="2"/>
      </rPr>
      <t xml:space="preserve"> MICS indicator 3.20 - Care-seeking for fever</t>
    </r>
  </si>
  <si>
    <t>Children with a fever in the last two weeks who were given:</t>
  </si>
  <si>
    <t>Anti-malarial and other drugs given to children are obtained from CA13.
The percentages of children given various drugs will not add to 100 since some children may have been given more than one type of drug.
The denominator for this table is number of children with fever during the last two weeks: CA6A=1</t>
  </si>
  <si>
    <r>
      <t>Any antimalarial drugs</t>
    </r>
    <r>
      <rPr>
        <vertAlign val="superscript"/>
        <sz val="8"/>
        <rFont val="Arial"/>
        <family val="2"/>
      </rPr>
      <t>2</t>
    </r>
  </si>
  <si>
    <t>Were given:</t>
  </si>
  <si>
    <t>Number of children age 0-59 months with fever in the last two weeks who were given any antimalarial drugs</t>
  </si>
  <si>
    <t>Percentage of pregnant women who spent last night in the interviewed households</t>
  </si>
  <si>
    <t>Percentage of pregnant women who slept under an ITN last night in households with at least one ITN</t>
  </si>
  <si>
    <t>Number of pregnant women who spent last night in the interviewed households</t>
  </si>
  <si>
    <t>Number of women with a live birth in the last two years</t>
  </si>
  <si>
    <t>Number of women with a live birth in the last two years and who received antenatal care</t>
  </si>
  <si>
    <t>Percentage of pregnant women:</t>
  </si>
  <si>
    <t>Who took any medicine to prevent malaria at any ANC visit during pregnancy</t>
  </si>
  <si>
    <t>At least once</t>
  </si>
  <si>
    <t>who took SP/Fansidar at least once during an ANC visit and in total took:</t>
  </si>
  <si>
    <t>Two or more times</t>
  </si>
  <si>
    <r>
      <t>Three or more times</t>
    </r>
    <r>
      <rPr>
        <vertAlign val="superscript"/>
        <sz val="8"/>
        <rFont val="Arial"/>
        <family val="2"/>
      </rPr>
      <t>1</t>
    </r>
  </si>
  <si>
    <t>Four or more times</t>
  </si>
  <si>
    <t>Table CH.25: Intermittent preventive treatment for malaria</t>
  </si>
  <si>
    <t>Table CH.24: Pregnant women sleeping under mosquito nets</t>
  </si>
  <si>
    <t>Table CH.23: Source of anti-malarial</t>
  </si>
  <si>
    <t>Percentage of children who were given anti-malarial</t>
  </si>
  <si>
    <t>Percentage of children for whom the source of anti-malarial was:</t>
  </si>
  <si>
    <t>Number of children age 0-59 months who were given anti-malarial as treatment for fever in the last two weeks</t>
  </si>
  <si>
    <r>
      <t>Community health provider</t>
    </r>
    <r>
      <rPr>
        <vertAlign val="superscript"/>
        <sz val="8"/>
        <rFont val="Arial"/>
        <family val="2"/>
      </rPr>
      <t>a</t>
    </r>
  </si>
  <si>
    <r>
      <rPr>
        <vertAlign val="superscript"/>
        <sz val="8"/>
        <rFont val="Arial"/>
        <family val="2"/>
      </rPr>
      <t xml:space="preserve">a </t>
    </r>
    <r>
      <rPr>
        <sz val="8"/>
        <rFont val="Arial"/>
        <family val="2"/>
      </rPr>
      <t>Community health providers include both public (</t>
    </r>
    <r>
      <rPr>
        <i/>
        <sz val="8"/>
        <rFont val="Arial"/>
        <family val="2"/>
      </rPr>
      <t>Community health worker</t>
    </r>
    <r>
      <rPr>
        <sz val="8"/>
        <rFont val="Arial"/>
        <family val="2"/>
      </rPr>
      <t xml:space="preserve"> and </t>
    </r>
    <r>
      <rPr>
        <i/>
        <sz val="8"/>
        <rFont val="Arial"/>
        <family val="2"/>
      </rPr>
      <t>Mobile/Outreach clinic</t>
    </r>
    <r>
      <rPr>
        <sz val="8"/>
        <rFont val="Arial"/>
        <family val="2"/>
      </rPr>
      <t>) and private (</t>
    </r>
    <r>
      <rPr>
        <i/>
        <sz val="8"/>
        <rFont val="Arial"/>
        <family val="2"/>
      </rPr>
      <t>Mobile clinic</t>
    </r>
    <r>
      <rPr>
        <sz val="8"/>
        <rFont val="Arial"/>
        <family val="2"/>
      </rPr>
      <t>) health facilities</t>
    </r>
  </si>
  <si>
    <t>Artemisinin-based Combination Therapy (ACT)</t>
  </si>
  <si>
    <t>Artemisinin-combination Treatment (ACT)</t>
  </si>
  <si>
    <t>Table CH.22: Diagnostics and anti-malarial treatment of children</t>
  </si>
  <si>
    <r>
      <t>Treatment with Artemisinin-based Combination Therapy (ACT) among children who received anti-malarial treatment</t>
    </r>
    <r>
      <rPr>
        <vertAlign val="superscript"/>
        <sz val="8"/>
        <rFont val="Arial"/>
        <family val="2"/>
      </rPr>
      <t>3</t>
    </r>
  </si>
  <si>
    <t>ACT the same or next day</t>
  </si>
  <si>
    <r>
      <rPr>
        <vertAlign val="superscript"/>
        <sz val="8"/>
        <rFont val="Arial"/>
        <family val="2"/>
      </rPr>
      <t xml:space="preserve">a </t>
    </r>
    <r>
      <rPr>
        <sz val="8"/>
        <rFont val="Arial"/>
        <family val="2"/>
      </rPr>
      <t>Community health providers include both public (</t>
    </r>
    <r>
      <rPr>
        <i/>
        <sz val="8"/>
        <rFont val="Arial"/>
        <family val="2"/>
      </rPr>
      <t>Community health worker and Mobile/Outreach clinic</t>
    </r>
    <r>
      <rPr>
        <sz val="8"/>
        <rFont val="Arial"/>
        <family val="2"/>
      </rPr>
      <t>) and private (</t>
    </r>
    <r>
      <rPr>
        <i/>
        <sz val="8"/>
        <rFont val="Arial"/>
        <family val="2"/>
      </rPr>
      <t>Mobile clinic</t>
    </r>
    <r>
      <rPr>
        <sz val="8"/>
        <rFont val="Arial"/>
        <family val="2"/>
      </rPr>
      <t>) health facilities</t>
    </r>
  </si>
  <si>
    <r>
      <rPr>
        <vertAlign val="superscript"/>
        <sz val="8"/>
        <rFont val="Arial"/>
        <family val="2"/>
      </rPr>
      <t xml:space="preserve">a </t>
    </r>
    <r>
      <rPr>
        <sz val="8"/>
        <rFont val="Arial"/>
        <family val="2"/>
      </rPr>
      <t>Community health providers includes both public (</t>
    </r>
    <r>
      <rPr>
        <i/>
        <sz val="8"/>
        <rFont val="Arial"/>
        <family val="2"/>
      </rPr>
      <t>Community health worker and Mobile/Outreach clinic</t>
    </r>
    <r>
      <rPr>
        <sz val="8"/>
        <rFont val="Arial"/>
        <family val="2"/>
      </rPr>
      <t>) and private (</t>
    </r>
    <r>
      <rPr>
        <i/>
        <sz val="8"/>
        <rFont val="Arial"/>
        <family val="2"/>
      </rPr>
      <t>Mobile clinic</t>
    </r>
    <r>
      <rPr>
        <sz val="8"/>
        <rFont val="Arial"/>
        <family val="2"/>
      </rPr>
      <t>) health facilities</t>
    </r>
  </si>
  <si>
    <r>
      <rPr>
        <vertAlign val="superscript"/>
        <sz val="8"/>
        <rFont val="Arial"/>
        <family val="2"/>
      </rPr>
      <t xml:space="preserve">a </t>
    </r>
    <r>
      <rPr>
        <sz val="8"/>
        <rFont val="Arial"/>
        <family val="2"/>
      </rPr>
      <t>Community health provider includes both public (</t>
    </r>
    <r>
      <rPr>
        <i/>
        <sz val="8"/>
        <rFont val="Arial"/>
        <family val="2"/>
      </rPr>
      <t>Community health worker and Mobile/Outreach clinic</t>
    </r>
    <r>
      <rPr>
        <sz val="8"/>
        <rFont val="Arial"/>
        <family val="2"/>
      </rPr>
      <t>) and private (</t>
    </r>
    <r>
      <rPr>
        <i/>
        <sz val="8"/>
        <rFont val="Arial"/>
        <family val="2"/>
      </rPr>
      <t>Mobile clinic</t>
    </r>
    <r>
      <rPr>
        <sz val="8"/>
        <rFont val="Arial"/>
        <family val="2"/>
      </rPr>
      <t>) health facilities</t>
    </r>
  </si>
  <si>
    <t>Children age 12-23 months:</t>
  </si>
  <si>
    <t>Number of children</t>
  </si>
  <si>
    <t>na</t>
  </si>
  <si>
    <t>Children age 24-35 months:</t>
  </si>
  <si>
    <t>Number of children age 24-35 months</t>
  </si>
  <si>
    <t>Two sets of immunisation tables (CH.1 and CH.2) are presented. Only one set should be selected depending on the timing of the measles vaccine in the national immunization schedule.</t>
  </si>
  <si>
    <t>Percentage of children age 12-23 months who received:</t>
  </si>
  <si>
    <t>Table CH.21: Treatment of children with fever</t>
  </si>
  <si>
    <r>
      <rPr>
        <vertAlign val="superscript"/>
        <sz val="8"/>
        <rFont val="Arial"/>
        <family val="2"/>
      </rPr>
      <t xml:space="preserve">a </t>
    </r>
    <r>
      <rPr>
        <sz val="8"/>
        <rFont val="Arial"/>
        <family val="2"/>
      </rPr>
      <t>All MICS indicators refer to results in this column</t>
    </r>
  </si>
  <si>
    <r>
      <t>Vaccinated by 12 months of age</t>
    </r>
    <r>
      <rPr>
        <vertAlign val="superscript"/>
        <sz val="8"/>
        <rFont val="Arial"/>
        <family val="2"/>
      </rPr>
      <t>a</t>
    </r>
  </si>
  <si>
    <r>
      <t>Vaccinated by 12 months of age (measles by 24 months)</t>
    </r>
    <r>
      <rPr>
        <vertAlign val="superscript"/>
        <sz val="8"/>
        <rFont val="Arial"/>
        <family val="2"/>
      </rPr>
      <t>a</t>
    </r>
  </si>
  <si>
    <t>na: not applicable</t>
  </si>
  <si>
    <r>
      <rPr>
        <vertAlign val="superscript"/>
        <sz val="8"/>
        <rFont val="Arial"/>
        <family val="2"/>
      </rPr>
      <t>a</t>
    </r>
    <r>
      <rPr>
        <sz val="8"/>
        <rFont val="Arial"/>
        <family val="2"/>
      </rPr>
      <t xml:space="preserve"> MICS indicators 3.1, 3.2, 3.3, 3.5, 3.6, and 3.7 refer to results of this column in the left panel; MICS indicators 3.4 and 3.8 refer to this column in the right panel</t>
    </r>
  </si>
  <si>
    <t>Percentage of children age 24-35 months who received:</t>
  </si>
  <si>
    <t>For each antigen, the total number of 12-23 month and 24-35 month old children vaccinated by their first birthday are calculated, as validated by card or mother’s recall. To estimate the number of children without a card who have received vaccine by their the first birthday, the proportion of vaccinations given during the first year of life is assumed to be the same as for the proportion of children with a card that received the vaccine by their first birthday.
This table is based on information copied onto the questionnaire from a vaccination card (IM3) and, in cases for which no card was available, on the mother’s or caretaker’s report of the child’s vaccination history (IM7 – IM17). The denominators for the vaccination coverage rates include children age 12-23 months and 24-35 months so that only children who are old enough to be fully vaccinated are counted. In the first three columns in each panel, the numerator includes all children who were vaccinated at any time before the survey according to the vaccination card or the mother’s report. In the last columns, only those who were vaccinated by their first birthday should be included. For children without vaccination cards, the proportion of vaccinations given by their first birthday is assumed to be the same as for children with vaccination cards.
Children receiving all vaccinations (fully immunized children) needs to be determined at the country level, in accordance with the existing vaccination schedule and the vaccinations included in the table should be revised/adapted accordingly. The note (b) should be customized and list all included vaccinations.
If the survey included the Questionnaire Form for Vaccination Records at Health Facility, the column heading "Vaccination card" should be changed to "Vaccination card or health facility records" and the appropriate tabulation syntax used to produce the table.
Note that all MICS indicators are presented in the last column of cohort 12-23 months.</t>
  </si>
  <si>
    <t>Measles (MCV1)</t>
  </si>
  <si>
    <r>
      <t>3</t>
    </r>
    <r>
      <rPr>
        <vertAlign val="superscript"/>
        <sz val="8"/>
        <rFont val="Arial"/>
        <family val="2"/>
      </rPr>
      <t>4</t>
    </r>
  </si>
  <si>
    <r>
      <rPr>
        <b/>
        <vertAlign val="superscript"/>
        <sz val="8"/>
        <rFont val="Arial"/>
        <family val="2"/>
      </rPr>
      <t>4</t>
    </r>
    <r>
      <rPr>
        <b/>
        <sz val="8"/>
        <rFont val="Arial"/>
        <family val="2"/>
      </rPr>
      <t xml:space="preserve"> MICS indicator 3.5 - Hepatitis B immunization coverage</t>
    </r>
  </si>
  <si>
    <r>
      <rPr>
        <b/>
        <vertAlign val="superscript"/>
        <sz val="8"/>
        <rFont val="Arial"/>
        <family val="2"/>
      </rPr>
      <t xml:space="preserve">5 </t>
    </r>
    <r>
      <rPr>
        <b/>
        <sz val="8"/>
        <rFont val="Arial"/>
        <family val="2"/>
      </rPr>
      <t>MICS indicator 3.6 - Haemophilus influenzae type B (Hib) immunization coverage</t>
    </r>
  </si>
  <si>
    <r>
      <rPr>
        <b/>
        <vertAlign val="superscript"/>
        <sz val="8"/>
        <rFont val="Arial"/>
        <family val="2"/>
      </rPr>
      <t xml:space="preserve">8 </t>
    </r>
    <r>
      <rPr>
        <b/>
        <sz val="8"/>
        <rFont val="Arial"/>
        <family val="2"/>
      </rPr>
      <t>MICS indicator 3.8 - Full immunization coverage</t>
    </r>
  </si>
  <si>
    <r>
      <t>Fully vaccinated</t>
    </r>
    <r>
      <rPr>
        <vertAlign val="superscript"/>
        <sz val="8"/>
        <rFont val="Arial"/>
        <family val="2"/>
      </rPr>
      <t>8, b</t>
    </r>
  </si>
  <si>
    <r>
      <rPr>
        <vertAlign val="superscript"/>
        <sz val="8"/>
        <rFont val="Arial"/>
        <family val="2"/>
      </rPr>
      <t xml:space="preserve">b </t>
    </r>
    <r>
      <rPr>
        <sz val="8"/>
        <rFont val="Arial"/>
        <family val="2"/>
      </rPr>
      <t xml:space="preserve">Includes: </t>
    </r>
    <r>
      <rPr>
        <i/>
        <sz val="8"/>
        <rFont val="Arial"/>
        <family val="2"/>
      </rPr>
      <t xml:space="preserve">BCG, Polio3, DPT3, HepB3, Hib3, and Measles (MCV1) </t>
    </r>
    <r>
      <rPr>
        <sz val="8"/>
        <rFont val="Arial"/>
        <family val="2"/>
      </rPr>
      <t>as per the vaccination schedule in</t>
    </r>
    <r>
      <rPr>
        <i/>
        <sz val="8"/>
        <rFont val="Arial"/>
        <family val="2"/>
      </rPr>
      <t xml:space="preserve"> Country</t>
    </r>
  </si>
  <si>
    <r>
      <rPr>
        <vertAlign val="superscript"/>
        <sz val="8"/>
        <rFont val="Arial"/>
        <family val="2"/>
      </rPr>
      <t xml:space="preserve">b </t>
    </r>
    <r>
      <rPr>
        <sz val="8"/>
        <rFont val="Arial"/>
        <family val="2"/>
      </rPr>
      <t xml:space="preserve"> Includes: </t>
    </r>
    <r>
      <rPr>
        <i/>
        <sz val="8"/>
        <rFont val="Arial"/>
        <family val="2"/>
      </rPr>
      <t xml:space="preserve">BCG, Polio3, DPT3, HepB3, Hib3, and Measles (MCV1) </t>
    </r>
    <r>
      <rPr>
        <sz val="8"/>
        <rFont val="Arial"/>
        <family val="2"/>
      </rPr>
      <t xml:space="preserve">as per the vaccination schedule in </t>
    </r>
    <r>
      <rPr>
        <i/>
        <sz val="8"/>
        <rFont val="Arial"/>
        <family val="2"/>
      </rPr>
      <t>Country</t>
    </r>
  </si>
  <si>
    <r>
      <rPr>
        <vertAlign val="superscript"/>
        <sz val="8"/>
        <rFont val="Arial"/>
        <family val="2"/>
      </rPr>
      <t xml:space="preserve">a </t>
    </r>
    <r>
      <rPr>
        <sz val="8"/>
        <rFont val="Arial"/>
        <family val="2"/>
      </rPr>
      <t xml:space="preserve"> Includes: </t>
    </r>
    <r>
      <rPr>
        <i/>
        <sz val="8"/>
        <rFont val="Arial"/>
        <family val="2"/>
      </rPr>
      <t>BCG, Polio3, DPT3, HepB3, Hib3, and Measles (MCV1)</t>
    </r>
    <r>
      <rPr>
        <sz val="8"/>
        <rFont val="Arial"/>
        <family val="2"/>
      </rPr>
      <t xml:space="preserve"> as per the vaccination schedule in </t>
    </r>
    <r>
      <rPr>
        <i/>
        <sz val="8"/>
        <rFont val="Arial"/>
        <family val="2"/>
      </rPr>
      <t>Country</t>
    </r>
  </si>
  <si>
    <r>
      <t>Full</t>
    </r>
    <r>
      <rPr>
        <vertAlign val="superscript"/>
        <sz val="8"/>
        <rFont val="Arial"/>
        <family val="2"/>
      </rPr>
      <t>a</t>
    </r>
  </si>
  <si>
    <t>Vaccinated at any time before the survey according to:</t>
  </si>
  <si>
    <t>Antigen</t>
  </si>
  <si>
    <r>
      <t>Yellow fever</t>
    </r>
    <r>
      <rPr>
        <vertAlign val="superscript"/>
        <sz val="8"/>
        <rFont val="Arial"/>
        <family val="2"/>
      </rPr>
      <t>6</t>
    </r>
  </si>
  <si>
    <r>
      <t>Measles (MCV1)</t>
    </r>
    <r>
      <rPr>
        <vertAlign val="superscript"/>
        <sz val="8"/>
        <rFont val="Arial"/>
        <family val="2"/>
      </rPr>
      <t>7</t>
    </r>
  </si>
  <si>
    <r>
      <rPr>
        <b/>
        <vertAlign val="superscript"/>
        <sz val="8"/>
        <rFont val="Arial"/>
        <family val="2"/>
      </rPr>
      <t xml:space="preserve">6 </t>
    </r>
    <r>
      <rPr>
        <b/>
        <sz val="8"/>
        <rFont val="Arial"/>
        <family val="2"/>
      </rPr>
      <t>MICS indicator 3.7 - Yellow fever immunization coverage</t>
    </r>
  </si>
  <si>
    <r>
      <rPr>
        <b/>
        <vertAlign val="superscript"/>
        <sz val="8"/>
        <rFont val="Arial"/>
        <family val="2"/>
      </rPr>
      <t xml:space="preserve">7 </t>
    </r>
    <r>
      <rPr>
        <b/>
        <sz val="8"/>
        <rFont val="Arial"/>
        <family val="2"/>
      </rPr>
      <t>MICS indicator 3.4; MDG indicator 4.3 - Measles immunization coverage</t>
    </r>
  </si>
  <si>
    <t>In this table, the calculation is the same as the "Either" column of Table CH.1, i.e. the child’s age at vaccination is not taken into account. Children who were vaccinated at any time before the survey are included in the numerator.
"Full" (fully vaccinated) needs to be determined at the country level, in accordance with the existing vaccination schedule. Vaccinations included in the table should be revised/adapted accordingly. The note (a) should be customized and list all included vaccinations.
If the survey included the Questionnaire Form for Vaccination Records at Health Facility, the column heading "Percentage with vaccination card seen" should be changed to "Vaccination card or health facility records seen" and the appropriate tabulation syntax used to produce the table.</t>
  </si>
  <si>
    <t>This table should replace table CH.2 when the first dose of the measles vaccine (MCV1) is given at age 12 months or later. Otherwise use table CH.2.
In this table, the calculation is the same as the "Either" column of Table CH.1, i.e. the child’s age at vaccination is not taken into account. Children who were vaccinated at any time before the survey are included in the numerator.
"Full" (fully vaccinated) needs to be determined at the country level, in accordance with the existing vaccination schedule. Vaccinations included in the table should be revised/adapted accordingly. The note (a) should be customized and list all included vaccinations.
If the survey included the Questionnaire Form for Vaccination Records at Health Facility, the column heading "Percentage with vaccination card seen" should be changed to "Vaccination card or health facility records seen" and the appropriate tabulation syntax used to produce the table.</t>
  </si>
  <si>
    <t>This table should replace table CH.1 when the first dose of the measles vaccine (MCV1) is given at age 12 months or later. Otherwise use table CH.1.
For each antigen, the total number of 12-23 month and 24-35 month old children vaccinated by their first birthday (by their second birthday for measles) are calculated, as validated by card or mother’s recall. To estimate the number of children without a card who have received vaccine by their the first birthday (by their second birthday for measles), the proportion of vaccinations given during the first year of life is assumed to be the same as for the proportion of children with a card that received the vaccine by their first birthday (by their second birthday for measles).
This table is based on information copied onto the questionnaire from a vaccination card (IM3) and, in cases for which no card was available, on the mother’s or caretaker’s report of the child’s vaccination history (IM7 – IM17). The denominators for the vaccination coverage rates include children age 12-23 months and 24-35 months so that only children who are old enough to be fully vaccinated are counted. In the first three columns in each panel, the numerator includes all children who were vaccinated at any time before the survey according to the vaccination card or the mother’s report. In the last columns, only those who were vaccinated by their first birthday should be included. For children without vaccination cards, the proportion of vaccinations given by their first birthday is assumed to be the same as for children with vaccination cards.
Children receiving all vaccinations (fully immunized children) needs to be determined at the country level, in accordance with the existing vaccination schedule and the vaccinations included in the table should be revised/adapted accordingly. The note (b) should be customized and list all included vaccinations.
If the survey included the Questionnaire Form for Vaccination Records at Health Facility, the columns reading "Vaccination card" should be changed to "Vaccination card or health facility records" and the appropriate tabulation syntax used to produce the table.
Note that MICS indicators 3.4 and 3.8 should be read from the last column of cohort 24-35, but all others from the last column of cohort 12-23 months.</t>
  </si>
  <si>
    <t>5-14</t>
  </si>
  <si>
    <t>15-34</t>
  </si>
  <si>
    <t>35-49</t>
  </si>
  <si>
    <t>50+</t>
  </si>
  <si>
    <t>Given to drink: CA2
Given to eat: CA3
Child was given 'Nothing' to eat: CA3 = 5 or 6
The denominator for this table is number of children with diarrhoea during the last two weeks: CA1=1</t>
  </si>
  <si>
    <t>Table CH.15: Access to an insecticide treated net (ITN) - number of household members</t>
  </si>
  <si>
    <t>Table CH.16: Access to an insecticide treated net (ITN) - background characteristics</t>
  </si>
  <si>
    <r>
      <t>Percentage of households with at least one net for every two persons</t>
    </r>
    <r>
      <rPr>
        <b/>
        <vertAlign val="superscript"/>
        <sz val="8"/>
        <rFont val="Arial"/>
        <family val="2"/>
      </rPr>
      <t>a</t>
    </r>
    <r>
      <rPr>
        <b/>
        <sz val="8"/>
        <rFont val="Arial"/>
        <family val="2"/>
      </rPr>
      <t>:</t>
    </r>
  </si>
  <si>
    <t>Intermittent Preventive Treatment (IPT) is defined as pregnant women who received at least 3 doses of SP/Fansidar (MN14=A and MN16&gt;=3) at any antenatal care visit during pregnancy.</t>
  </si>
  <si>
    <t>Advice or treatment: CA3B.
Public are CA3B[A-H], Private are CA3B[I-O], and Other are CA3B[P-X].
Community health providers are CA3B[D-E] and [L].
Health facilities or providers are CA3B[A-J] and [L-O].
An additional table disaggregating the source of advice or treatment is available on request.
In this table, percentages of children for whom advice or treatment was sought will not add to 100 since for some advice or treatment may have been sought from more than one type of provider.
The denominator for this table is number of children with diarrhoea during the last two weeks: CA1=1.</t>
  </si>
  <si>
    <t>ORS: CA4[A]=1 or CA4[B]=1
Zinc: CA4C[A]=1 or CA4C[B]=1
Source of ORS: CA4B
Public are CA4B=11-16, Private are CA4B=21-26, and Other are CA4B=31-33, 40, and 96.
Community health providers are CA4B=14, 15, and 24.
Health facilities or providers are CA4B=11-26.
Source of zinc: CA4E
Public are CA4E=11-16, Private are CA4E=21-26, and Other are CA4E=31-33, 40, and 96.
Community health providers are CA4E=14, 15, and 24.
Health facilities or providers are CA4E=11-26.
Additional tables disaggregating the source of ORS and zinc are available on request.
The denominator for this table is number of children with diarrhoea during the last two weeks: CA1=1</t>
  </si>
  <si>
    <t>Source of anti-malarial: CA13D
Public are CA13D=11-16, Private are CA13D=21-26, and Other are CA13D=31-33, 40, and 96.
Community health providers are CA13D=14, 15, and 24.
Health facilities or providers are CA13D=11-26 and 32.
An additional table disaggregating the source of anti-malarial is available on request.
The denominators for this table are:
(i) number of children with fever during the last two weeks: CA6A=1
(ii) number of children with fever during the last two weeks who were given any anti-malarials</t>
  </si>
  <si>
    <t>Number of household members in households using solid fuels for cooking</t>
  </si>
  <si>
    <t>TN12 in the Insecticide Treated Nets module is used to determine if a household member has slept under any of the nets in the household. 
The first denominator of the table includes all household members who have stayed in the household the previous night (HL6A=1)
For definitions of mosquito nets and insecticide treated nets (ITNs) as well as IRS, see footnotes to Table CH.18.</t>
  </si>
  <si>
    <t>Table CH.20: Care-seeking during fever</t>
  </si>
  <si>
    <t>Children who had a finger or heel stick: CA6B=1
Children given any anti-malarial are: CA13=A-H
Children given Artemisinin-based Combination Therapy (ACT) are: CA13=E
The percentage who took the anti-malarial drug same or next day are CA13E=0 or 1.
The denominators for this table are:
(i) number of children with fever during the last two weeks: CA6A=1
(ii) number of children with fever during the last two weeks who were given any anti-malarials</t>
  </si>
  <si>
    <t>TN12 in the Insecticide Treated Nets module is used to determine if a child living in the household has slept under any of the nets in the household. 
The denominator of the table includes children under age 5 (HL6=00-04) listed in the List of Household Members who stayed in the household the previous night (HL6A=1)
Households with at least one mosquito net: TN1=1
Households with at least one LLIN: TN5=11-18 for any net in the household.
Insecticide treated nets (ITN) are (a) long lasting treated nets (TN5=11-18) (b) pretreated nets obtained within the past 12 months (TN5=21-28 and TN6&lt;12), (c) Other net (TN5=31 or 98) obtained in the previous 12 months (TN6&lt;12) which was pretreated (TN8=1), (d) Other net or pre-treated net (TN5=21-98) treated in the previous 12 months (TN9=1 and TN10&lt;12). Mosquito nets not in any of these categories are considered untreated.
Households that received IRS during the last 12 months: IR1=1 and IR2=A, B, and/or C.</t>
  </si>
  <si>
    <t>x</t>
  </si>
  <si>
    <t>Number of children with symptoms of ARI in the last two weeks who were given antibiotics</t>
  </si>
  <si>
    <r>
      <t>Percentage of children with symptoms of ARI in the last two weeks who were given antibiotics</t>
    </r>
    <r>
      <rPr>
        <vertAlign val="superscript"/>
        <sz val="8"/>
        <rFont val="Arial"/>
        <family val="2"/>
      </rPr>
      <t>2</t>
    </r>
  </si>
  <si>
    <t>Advice or treatment: CA11
Public are CA11[A-H], Private are CA11[I-O], and Other are CA11[P-X]. 
Community health providers are CA11[D-E] and [L].
Health facilities or providers are CA11[A-J] and [L-O].
Source: CA13B
Public are CA13B=11-16, Private are CA13=21-26, and Other are CA13=31-33, 40, and 96. 
Community health providers are CA13B=14, 15, and 24.
Health facilities or providers are CA13B=11-26.
Additional tables disaggregating the source of advice or treatment and source of medicine are available on request.
Note that the two columns of "A health facility or provider" have slightly different calculation. For source of antibiotics the column includes all public and private health facilities and providers, whereas it for source of advice or treatment is similar, but excludes private pharmacy.
Children receiving antibiotics: CA13=I or J
The denominator for this table is number of children with symptoms of ARI: Those who had an illness with a cough (CA7=1), accompanied by a rapid or difficult breathing (CA8=1) and whose symptoms were due to a problem in the chest, or both a problem in the chest and a blocked nose (CA9=1 or 3).</t>
  </si>
  <si>
    <t>Advice or treatment: CA11
Public are CA11[A-H], Private are CA11[I-O], and Other are CA11[P-X]. 
Community health providers are CA11[D-E] and [L].
Health facilities or providers are CA11[A-O] and [Q].
An additional table disaggregating the source of advice or treatment is available on request.
In this table, percentages of children for whom advice or treatment was sought will not add to 100 since for some advice or treatment may have been sought from more than one type of provider.
The denominator for this table is number of children with fever during the last two weeks: CA6A=1</t>
  </si>
  <si>
    <t>TN12 in the Insecticide Treated Nets module is used to determine if a pregnant woman living in the household has slept under any of the nets in the household. 
The denominator of the table includes women age 15-49 years (HL6=15-49) listed in the List of Household Members who stayed in the household the previous night (HL6A=1)
Households with at least one mosquito net: TN1=1
Households with at least one LLIN: TN5=11-18 for any net in the household.
Insecticide treated nets (ITN) are (a) long lasting treated nets (TN5=11-18) (b) pretreated nets obtained within the past 12 months (TN5=21-28 and TN6&lt;12), (c) Other net (TN5=31 or 98) obtained in the previous 12 months (TN6&lt;12) which was pretreated (TN8=1), (d) Other net or pre-treated net (TN5=21-98) treated in the previous 12 months (TN9=1 and TN10&lt;12). Mosquito nets not in any of these categories are considered untreated.
Households that received IRS during the last 12 months: IR1=1 and IR2=A, B, and/or C.</t>
  </si>
  <si>
    <r>
      <t>0-4</t>
    </r>
    <r>
      <rPr>
        <vertAlign val="superscript"/>
        <sz val="8"/>
        <color rgb="FFFF0000"/>
        <rFont val="Arial"/>
        <family val="2"/>
      </rPr>
      <t>a</t>
    </r>
  </si>
  <si>
    <r>
      <rPr>
        <vertAlign val="superscript"/>
        <sz val="8"/>
        <rFont val="Arial"/>
        <family val="2"/>
      </rPr>
      <t>a</t>
    </r>
    <r>
      <rPr>
        <sz val="8"/>
        <rFont val="Arial"/>
        <family val="2"/>
      </rPr>
      <t xml:space="preserve"> The numerators are based on number of usual (de jure) household members and does not take into account whether household members stayed in the household last night. MICS does not collect information on visitors to the household</t>
    </r>
  </si>
  <si>
    <r>
      <rPr>
        <vertAlign val="superscript"/>
        <sz val="8"/>
        <rFont val="Arial"/>
        <family val="2"/>
      </rPr>
      <t xml:space="preserve">b </t>
    </r>
    <r>
      <rPr>
        <sz val="8"/>
        <rFont val="Arial"/>
        <family val="2"/>
      </rPr>
      <t>The denominator is number of usual (de jure) household members and does not take into account whether household members stayed in the household last night. MICS does not collect information on visitors to the household</t>
    </r>
  </si>
  <si>
    <r>
      <t xml:space="preserve">Percentage of children age 12-23 months and 24-35 months vaccinated against vaccine preventable childhood diseases at any time before the survey and by their first birthday, </t>
    </r>
    <r>
      <rPr>
        <i/>
        <sz val="8"/>
        <rFont val="Arial"/>
        <family val="2"/>
      </rPr>
      <t>Survey name, Year</t>
    </r>
  </si>
  <si>
    <r>
      <t xml:space="preserve">Any ORS: CA4[A]=1 or CA4[B]=1
All recommended homemade fluids included in the country questionnaire (CA4F[A], CA4F[B], etc.) should be included as separate columns and combined in "Any recommended homemade fluid". If no government recommended fluid was included, the table should be redesigned to reflect this, i.e. deletion of columns and merge of column headers. If other fluids (i.e. </t>
    </r>
    <r>
      <rPr>
        <i/>
        <u/>
        <sz val="8"/>
        <rFont val="Arial"/>
        <family val="2"/>
      </rPr>
      <t>not</t>
    </r>
    <r>
      <rPr>
        <i/>
        <sz val="8"/>
        <rFont val="Arial"/>
        <family val="2"/>
      </rPr>
      <t xml:space="preserve"> government recommended) were included, these should </t>
    </r>
    <r>
      <rPr>
        <i/>
        <u/>
        <sz val="8"/>
        <rFont val="Arial"/>
        <family val="2"/>
      </rPr>
      <t>not</t>
    </r>
    <r>
      <rPr>
        <i/>
        <sz val="8"/>
        <rFont val="Arial"/>
        <family val="2"/>
      </rPr>
      <t xml:space="preserve"> be included as "recommended homemade fluids", but rather be tabulated in a separate table or under a heading of "Other fluids".
Any zinc: CA4C[A]=1 or CA4C[B]=1
The denominator for this table is number of children with diarrhoea during the last two weeks: CA1=1</t>
    </r>
  </si>
  <si>
    <t>ORS or increased fluids:  CA4[A]=1 or CA4[B]=1 or CA2=4.
ORT: Includes above or any '1' to CA4F[A], CA4F[B], etc. Ensure that only recommended fluids are included (see comment to CH.7)
ORT with continued feeding: Includes above and CA3=2, 3, or 4.
Other treatment: CA6
Not given any treatment or drug: CA4[A]&gt;1 and CA4[B]&gt;1 and CA4C[A]&gt;1 and CA4C[B]&gt;1 and CA4F[A], CA4F[B], etc.&gt;1 (include only recommended fluids) and CA5&gt;1
In this table, the percentages of children receiving various treatments will not add to 100 since some children may have received more than one type of treatment.
The denominator for this table is number of children with diarrhoea during the last two weeks: CA1=1</t>
  </si>
  <si>
    <r>
      <rPr>
        <vertAlign val="superscript"/>
        <sz val="8"/>
        <rFont val="Arial"/>
        <family val="2"/>
      </rPr>
      <t>a</t>
    </r>
    <r>
      <rPr>
        <sz val="8"/>
        <rFont val="Arial"/>
        <family val="2"/>
      </rPr>
      <t xml:space="preserve"> The results of the age group 0-4 years do not match those in Table CH.18, which is based on completed under-5 interviews only. The two tables are computed with different sample weights</t>
    </r>
  </si>
  <si>
    <t>Households with at least one mosquito net: TN1=1
Insecticide treated nets (ITN) are (a) long lasting treated nets (TN5=11-18) (b) pretreated nets obtained within the past 12 months (TN5=21-28 and TN6&lt;12), (c) Other net (TN5=31 or 98) obtained in the previous 12 months (TN6&lt;12) which was pretreated (TN8=1), (d) Other net or pre-treated net (TN5=21-98) treated in the previous 12 months (TN9=1 and TN10&lt;12). Mosquito nets not in any of these categories are considered untreated.
Households with at least one LLIN: TN5=11-18 for any net in the household.
Households that received IRS during the last 12 months: IR1=1 and IR2=A, B, and/or C.</t>
  </si>
  <si>
    <r>
      <t xml:space="preserve">Percentage of children age 12-23 months and 24-35 months currently vaccinated against vaccine preventable childhood diseases, </t>
    </r>
    <r>
      <rPr>
        <i/>
        <sz val="8"/>
        <rFont val="Arial"/>
        <family val="2"/>
      </rPr>
      <t>Survey name, Year</t>
    </r>
  </si>
  <si>
    <t>DPT/Penta</t>
  </si>
  <si>
    <t>PCV</t>
  </si>
  <si>
    <t>DPT/PENTA</t>
  </si>
  <si>
    <t>Senatorial District</t>
  </si>
  <si>
    <t>Kano Central</t>
  </si>
  <si>
    <t>Kano North</t>
  </si>
  <si>
    <t>Kano South</t>
  </si>
  <si>
    <t>Non-formal</t>
  </si>
  <si>
    <t>Residence</t>
  </si>
  <si>
    <t>Hausa</t>
  </si>
  <si>
    <t>Igbo</t>
  </si>
  <si>
    <t>Yoruba</t>
  </si>
  <si>
    <t>Other ethnic group</t>
  </si>
  <si>
    <t>Ethnicity of household head</t>
  </si>
  <si>
    <t>Salt sugar solution</t>
  </si>
  <si>
    <t>Coconut water</t>
  </si>
  <si>
    <t>Rice water</t>
  </si>
  <si>
    <t>0-11</t>
  </si>
  <si>
    <t>12-23</t>
  </si>
  <si>
    <t>24-35</t>
  </si>
  <si>
    <t>36-47</t>
  </si>
  <si>
    <t>48-59</t>
  </si>
  <si>
    <t>40-44</t>
  </si>
  <si>
    <t>45-49</t>
  </si>
  <si>
    <t>30-34</t>
  </si>
  <si>
    <t>35-39</t>
  </si>
  <si>
    <t>(*)</t>
  </si>
  <si>
    <t>Age(Months)</t>
  </si>
  <si>
    <t>Age (Months)</t>
  </si>
  <si>
    <t>Percentage of children age 12-23 months and 24-35 months vaccinated against vaccine preventable childhood diseases at any time before the survey and by their first birthday,Kano Nigeria, 2016-2017</t>
  </si>
  <si>
    <t>Percentage of children age 12-23 months currently vaccinated against vaccine preventable childhood diseases,Kano Nigeria, 2016-2017</t>
  </si>
  <si>
    <t>Percentage of women age 15-49 years with a live birth in the last 2 years protected against neonatal tetanus, Kano Nigeria, 2016-2017</t>
  </si>
  <si>
    <t>Percentage of children age 0-59 months for whom the mother/caretaker reported an episode of diarrhoea, symptoms of acute respiratory infection (ARI), and/or fever in the last two weeks, Kano Nigeria, 2016-2017</t>
  </si>
  <si>
    <t xml:space="preserve">0-11 </t>
  </si>
  <si>
    <t xml:space="preserve">12-23 </t>
  </si>
  <si>
    <t xml:space="preserve">24-35 </t>
  </si>
  <si>
    <t>Percentage of children age 0-59 months with diarrhoea in the last two weeks for whom advice or treatment was sought, by source of advice or treatment, Kano Nigeria, 2016-2017</t>
  </si>
  <si>
    <t>Percent distribution of children age 0-59 months with diarrhoea in the last two weeks by amount of liquids and food given during episode of diarrhoea,Kano Nigeria, 2016-2017</t>
  </si>
  <si>
    <t>Percentage of children age 0-59 months with diarrhoea in the last two weeks, and treatment with oral rehydration salts (ORS), recommended homemade fluids, and zinc, Kano Nigeria, 2016-2017</t>
  </si>
  <si>
    <t>Percentage of children age 0-59 months with diarrhoea in the last two weeks who were given oral rehydration therapy with continued feeding and percentage who were given other treatments,Kano Nigeria, 2016-2017</t>
  </si>
  <si>
    <t>Percentage of children age 0-59 months with symptoms of ARI in the last two weeks for whom advice or treatment was sought, by source of advice or treatment, and percentage of children with symptoms who were given antibiotics, Kano Nigeria, 2016-2017</t>
  </si>
  <si>
    <t>Percentage of women age 15-49 years who are mothers or caretakers of children under age 5 by symptoms that would cause them to take a child under age 5 immediately to a health facility, and percentage of mothers who recognize fast or difficult breathing as signs for seeking care immediately, Kano Nigeria, 2016-2017</t>
  </si>
  <si>
    <t>Percent distribution of household members according to type of cooking fuel mainly used by the household, and percentage of household members living in households using solid fuels for cooking, Kano Nigeria, 2016-2017</t>
  </si>
  <si>
    <t>Percent distribution of household members in households using solid fuels by place of cooking,Kano Nigeria, 2016-2017</t>
  </si>
  <si>
    <t>Percentage of household population with access to an ITN in the household,Kano Nigeria, 2016-2017</t>
  </si>
  <si>
    <t>Percentage of household population with access to an ITN in the household, Kano Nigeria, 2016-2017</t>
  </si>
  <si>
    <t>Percentage of insecticide treated nets (ITNs) that were
used by anyone last night, Kano Nigeria, 2016-2017</t>
  </si>
  <si>
    <t>Percentage of children age 0-59 months who slept under a mosquito net last night, by type of net, Kano Nigeria, 2016-2017</t>
  </si>
  <si>
    <t>Percentage of household members who slept under a mosquito net last night, by type of net, Kano Nigeria, 2016-2017</t>
  </si>
  <si>
    <t>Percentage of children age 0-59 months with fever in the last two weeks for whom advice or treatment was sought, by source of advice or treatment,Kano Nigeria, 2016-2017</t>
  </si>
  <si>
    <t>Percentage of children age 0-59 months who had a fever in the last two weeks, by type of medicine given for the illness, Kano Nigeria, 2016-2017</t>
  </si>
  <si>
    <t>Percentage of children age 0-59 months who had a fever in the last two weeks who had a finger or heel stick for malaria testing, who were given Artemisinin-combination Treatment (ACT) and any anti-malarial drugs, and percentage who were given ACT among those who were given anti-malarial drugs, Kano Nigeria, 2016-2017</t>
  </si>
  <si>
    <t>Percentage of children age 0-59 months with fever in the last two weeks who were given anti-malarial by the source of anti-malarial, Kano Nigeria, 2016-2017</t>
  </si>
  <si>
    <t>Percentage of pregnant women age 15-49 years who slept under a mosquito net last night, by type of net,Kano Nigeria, 2016-2017</t>
  </si>
  <si>
    <t>Percentage of women age 15-49 years who had a live birth during the two years preceding the survey and who received intermittent preventive treatment (IPT) for malaria during pregnancy at any antenatal care visit,Kano Nigeria, 2016-2017</t>
  </si>
  <si>
    <r>
      <rPr>
        <vertAlign val="superscript"/>
        <sz val="8"/>
        <rFont val="Arial"/>
        <family val="2"/>
      </rPr>
      <t xml:space="preserve">1 </t>
    </r>
    <r>
      <rPr>
        <sz val="8"/>
        <rFont val="Arial"/>
        <family val="2"/>
      </rPr>
      <t>MICS indicator 3.24 - Pregnant women who slept under an insecticide treated net (ITN)</t>
    </r>
  </si>
  <si>
    <r>
      <rPr>
        <vertAlign val="superscript"/>
        <sz val="8"/>
        <rFont val="Arial"/>
        <family val="2"/>
      </rPr>
      <t xml:space="preserve">1 </t>
    </r>
    <r>
      <rPr>
        <sz val="8"/>
        <rFont val="Arial"/>
        <family val="2"/>
      </rPr>
      <t>MICS indicator 3.25 - Intermittent preventive treatment for malaria</t>
    </r>
  </si>
  <si>
    <r>
      <t xml:space="preserve"> </t>
    </r>
    <r>
      <rPr>
        <vertAlign val="superscript"/>
        <sz val="8"/>
        <rFont val="Arial"/>
        <family val="2"/>
      </rPr>
      <t>1</t>
    </r>
    <r>
      <rPr>
        <sz val="8"/>
        <rFont val="Arial"/>
        <family val="2"/>
      </rPr>
      <t xml:space="preserve"> MICS indicator 3.21 - Malaria diagnostics usage</t>
    </r>
  </si>
  <si>
    <r>
      <rPr>
        <vertAlign val="superscript"/>
        <sz val="8"/>
        <rFont val="Arial"/>
        <family val="2"/>
      </rPr>
      <t xml:space="preserve">2 </t>
    </r>
    <r>
      <rPr>
        <sz val="8"/>
        <rFont val="Arial"/>
        <family val="2"/>
      </rPr>
      <t>MICS indicator 3.22; MDG indicator 6.8 - Anti-malarial treatment of children under age 5</t>
    </r>
  </si>
  <si>
    <r>
      <rPr>
        <vertAlign val="superscript"/>
        <sz val="8"/>
        <rFont val="Arial"/>
        <family val="2"/>
      </rPr>
      <t>3</t>
    </r>
    <r>
      <rPr>
        <sz val="12"/>
        <rFont val="Times New Roman"/>
        <family val="2"/>
      </rPr>
      <t xml:space="preserve"> </t>
    </r>
    <r>
      <rPr>
        <sz val="8"/>
        <rFont val="Arial"/>
        <family val="2"/>
      </rPr>
      <t>MICS indicator 3.23 - Treatment with Artemisinin-based Combination Therapy (ACT) among children who received anti-malarial treatment</t>
    </r>
  </si>
  <si>
    <r>
      <rPr>
        <vertAlign val="superscript"/>
        <sz val="8"/>
        <rFont val="Arial"/>
        <family val="2"/>
      </rPr>
      <t>1</t>
    </r>
    <r>
      <rPr>
        <sz val="8"/>
        <rFont val="Arial"/>
        <family val="2"/>
      </rPr>
      <t xml:space="preserve"> MICS indicator 3.1 - Tuberculosis immunization coverage</t>
    </r>
  </si>
  <si>
    <r>
      <rPr>
        <vertAlign val="superscript"/>
        <sz val="8"/>
        <rFont val="Arial"/>
        <family val="2"/>
      </rPr>
      <t>2</t>
    </r>
    <r>
      <rPr>
        <sz val="8"/>
        <rFont val="Arial"/>
        <family val="2"/>
      </rPr>
      <t xml:space="preserve"> MICS indicator 3.2 - Polio immunization coverage</t>
    </r>
  </si>
  <si>
    <r>
      <rPr>
        <vertAlign val="superscript"/>
        <sz val="8"/>
        <rFont val="Arial"/>
        <family val="2"/>
      </rPr>
      <t>3</t>
    </r>
    <r>
      <rPr>
        <sz val="8"/>
        <rFont val="Arial"/>
        <family val="2"/>
      </rPr>
      <t xml:space="preserve"> MICS indicator 3.3 - Diphtheria, pertussis and tetanus (DPT) immunization coverage</t>
    </r>
  </si>
  <si>
    <r>
      <rPr>
        <vertAlign val="superscript"/>
        <sz val="8"/>
        <rFont val="Arial"/>
        <family val="2"/>
      </rPr>
      <t>4</t>
    </r>
    <r>
      <rPr>
        <sz val="8"/>
        <rFont val="Arial"/>
        <family val="2"/>
      </rPr>
      <t xml:space="preserve"> MICS indicator 3.5 - Hepatitis B immunization coverage</t>
    </r>
  </si>
  <si>
    <r>
      <rPr>
        <vertAlign val="superscript"/>
        <sz val="8"/>
        <rFont val="Arial"/>
        <family val="2"/>
      </rPr>
      <t xml:space="preserve">5 </t>
    </r>
    <r>
      <rPr>
        <sz val="8"/>
        <rFont val="Arial"/>
        <family val="2"/>
      </rPr>
      <t>MICS indicator 3.6 - Haemophilus influenzae type B (Hib) immunization coverage</t>
    </r>
  </si>
  <si>
    <r>
      <rPr>
        <vertAlign val="superscript"/>
        <sz val="8"/>
        <rFont val="Arial"/>
        <family val="2"/>
      </rPr>
      <t xml:space="preserve">6 </t>
    </r>
    <r>
      <rPr>
        <sz val="8"/>
        <rFont val="Arial"/>
        <family val="2"/>
      </rPr>
      <t>MICS indicator 3.7 - Yellow fever immunization coverage</t>
    </r>
  </si>
  <si>
    <r>
      <rPr>
        <vertAlign val="superscript"/>
        <sz val="8"/>
        <rFont val="Arial"/>
        <family val="2"/>
      </rPr>
      <t xml:space="preserve">7 </t>
    </r>
    <r>
      <rPr>
        <sz val="8"/>
        <rFont val="Arial"/>
        <family val="2"/>
      </rPr>
      <t>MICS indicator 3.4; MDG indicator 4.3 - Measles immunization coverage</t>
    </r>
  </si>
  <si>
    <r>
      <rPr>
        <vertAlign val="superscript"/>
        <sz val="8"/>
        <rFont val="Arial"/>
        <family val="2"/>
      </rPr>
      <t xml:space="preserve">8 </t>
    </r>
    <r>
      <rPr>
        <sz val="8"/>
        <rFont val="Arial"/>
        <family val="2"/>
      </rPr>
      <t>MICS indicator 3.8 - Full immunization coverage</t>
    </r>
  </si>
  <si>
    <r>
      <rPr>
        <vertAlign val="superscript"/>
        <sz val="8"/>
        <rFont val="Arial"/>
        <family val="2"/>
      </rPr>
      <t>1</t>
    </r>
    <r>
      <rPr>
        <sz val="8"/>
        <rFont val="Arial"/>
        <family val="2"/>
      </rPr>
      <t xml:space="preserve"> MICS indicator 3.9 - Neonatal tetanus protection </t>
    </r>
  </si>
  <si>
    <r>
      <rPr>
        <vertAlign val="superscript"/>
        <sz val="8"/>
        <rFont val="Arial"/>
        <family val="2"/>
      </rPr>
      <t>1</t>
    </r>
    <r>
      <rPr>
        <sz val="8"/>
        <rFont val="Arial"/>
        <family val="2"/>
      </rPr>
      <t xml:space="preserve"> MICS indicator 3.10 - Care-seeking for diarrhoea</t>
    </r>
  </si>
  <si>
    <r>
      <rPr>
        <vertAlign val="superscript"/>
        <sz val="8"/>
        <rFont val="Arial"/>
        <family val="2"/>
      </rPr>
      <t xml:space="preserve">1 </t>
    </r>
    <r>
      <rPr>
        <sz val="8"/>
        <rFont val="Arial"/>
        <family val="2"/>
      </rPr>
      <t>MICS indicator 3.11 - Diarrhoea treatment with oral rehydration salts (ORS) and zinc</t>
    </r>
  </si>
  <si>
    <r>
      <rPr>
        <vertAlign val="superscript"/>
        <sz val="8"/>
        <rFont val="Arial"/>
        <family val="2"/>
      </rPr>
      <t xml:space="preserve">1 </t>
    </r>
    <r>
      <rPr>
        <sz val="8"/>
        <rFont val="Arial"/>
        <family val="2"/>
      </rPr>
      <t>MICS indicator 3.12 - Diarrhoea treatment with oral rehydration therapy (ORT) and continued feeding</t>
    </r>
  </si>
  <si>
    <r>
      <rPr>
        <vertAlign val="superscript"/>
        <sz val="8"/>
        <rFont val="Arial"/>
        <family val="2"/>
      </rPr>
      <t>1</t>
    </r>
    <r>
      <rPr>
        <sz val="8"/>
        <rFont val="Arial"/>
        <family val="2"/>
      </rPr>
      <t xml:space="preserve"> MICS indicator 3.13 - Care-seeking for children with acute respiratory infection (ARI) symptoms</t>
    </r>
  </si>
  <si>
    <r>
      <rPr>
        <vertAlign val="superscript"/>
        <sz val="8"/>
        <rFont val="Arial"/>
        <family val="2"/>
      </rPr>
      <t>2</t>
    </r>
    <r>
      <rPr>
        <sz val="8"/>
        <rFont val="Arial"/>
        <family val="2"/>
      </rPr>
      <t xml:space="preserve"> MICS indicator 3.14 - Antibiotic treatment for children with ARI symptoms</t>
    </r>
  </si>
  <si>
    <r>
      <rPr>
        <vertAlign val="superscript"/>
        <sz val="8"/>
        <rFont val="Arial"/>
        <family val="2"/>
      </rPr>
      <t>1</t>
    </r>
    <r>
      <rPr>
        <sz val="8"/>
        <rFont val="Arial"/>
        <family val="2"/>
      </rPr>
      <t xml:space="preserve"> MICS indicator 3.15 - Use of solid fuels for cooking  </t>
    </r>
  </si>
  <si>
    <r>
      <rPr>
        <vertAlign val="superscript"/>
        <sz val="8"/>
        <rFont val="Arial"/>
        <family val="2"/>
      </rPr>
      <t>1</t>
    </r>
    <r>
      <rPr>
        <sz val="8"/>
        <rFont val="Arial"/>
        <family val="2"/>
      </rPr>
      <t xml:space="preserve"> MICS indicator 3.16a - Household availability of insecticide-treated nets (ITNs) - One+</t>
    </r>
  </si>
  <si>
    <r>
      <rPr>
        <vertAlign val="superscript"/>
        <sz val="8"/>
        <rFont val="Arial"/>
        <family val="2"/>
      </rPr>
      <t>2</t>
    </r>
    <r>
      <rPr>
        <sz val="8"/>
        <rFont val="Arial"/>
        <family val="2"/>
      </rPr>
      <t xml:space="preserve"> MICS indicator 3.16b - Household availability of insecticide-treated nets (ITNs) - One+ per 2 people</t>
    </r>
  </si>
  <si>
    <r>
      <rPr>
        <vertAlign val="superscript"/>
        <sz val="8"/>
        <rFont val="Arial"/>
        <family val="2"/>
      </rPr>
      <t xml:space="preserve">3 </t>
    </r>
    <r>
      <rPr>
        <sz val="8"/>
        <rFont val="Arial"/>
        <family val="2"/>
      </rPr>
      <t>MICS indicator 3.17a - Households covered  by vector control - One+ ITNs</t>
    </r>
  </si>
  <si>
    <r>
      <rPr>
        <vertAlign val="superscript"/>
        <sz val="8"/>
        <rFont val="Arial"/>
        <family val="2"/>
      </rPr>
      <t>4</t>
    </r>
    <r>
      <rPr>
        <sz val="8"/>
        <rFont val="Arial"/>
        <family val="2"/>
      </rPr>
      <t xml:space="preserve"> MICS indicator 3.17b - Households covered  by vector control - One+ ITNs per 2 people</t>
    </r>
  </si>
  <si>
    <t>Percentage of children age 0-59 months with diarrhoea in the last two weeks, and treatment with oral rehydration salts (ORS), recommended homemade fluids, and zinc, Nigeria, 2016-2017  Kano State</t>
  </si>
  <si>
    <t>Table CH.7: Oral rehydration solutions, recommended homemade fluids, and zinc (continued)</t>
  </si>
  <si>
    <t>Percentage of children age 0-59 months with diarrhoea in the last two weeks who were given ORS, and percentage given zinc, by the source of ORS and zinc, Nigeria, 2016-2017 Kano State</t>
  </si>
  <si>
    <t>Percentage of households with at least one mosquito net, one insecticide treated net (ITN), and one long-lasting treated net, percentage of households with at least one mosquito net, one insecticide treated net (ITN) per two people, and one long-lasting treated net, percentage of households with at least one ITN and percentage of households with at least one ITN per two people, Nigeria MICS 2016-17 Kano State</t>
  </si>
  <si>
    <t>Missing/Don't Know</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</si>
</sst>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
    <numFmt numFmtId="166" formatCode="###0"/>
    <numFmt numFmtId="167" formatCode="####.0"/>
    <numFmt numFmtId="168" formatCode="####"/>
    <numFmt numFmtId="169" formatCode="\(#.0\)"/>
    <numFmt numFmtId="170" formatCode="\(0#.0\)"/>
  </numFmts>
  <fonts count="30" x14ac:knownFonts="1">
    <font>
      <sz val="10"/>
      <name val="Arial"/>
    </font>
    <font>
      <sz val="12"/>
      <color theme="1"/>
      <name val="Times New Roman"/>
      <family val="2"/>
    </font>
    <font>
      <sz val="8"/>
      <name val="Arial"/>
      <family val="2"/>
    </font>
    <font>
      <sz val="11"/>
      <name val="Times New Roman"/>
      <family val="1"/>
    </font>
    <font>
      <b/>
      <sz val="10"/>
      <name val="Arial"/>
      <family val="2"/>
    </font>
    <font>
      <sz val="10"/>
      <name val="Times New Roman"/>
      <family val="1"/>
    </font>
    <font>
      <sz val="10"/>
      <name val="Arial"/>
      <family val="2"/>
    </font>
    <font>
      <b/>
      <i/>
      <sz val="11"/>
      <name val="Times New Roman"/>
      <family val="1"/>
    </font>
    <font>
      <sz val="8"/>
      <name val="Arial"/>
      <family val="2"/>
    </font>
    <font>
      <b/>
      <sz val="8"/>
      <name val="Arial"/>
      <family val="2"/>
    </font>
    <font>
      <vertAlign val="superscript"/>
      <sz val="8"/>
      <name val="Arial"/>
      <family val="2"/>
    </font>
    <font>
      <b/>
      <i/>
      <sz val="8"/>
      <name val="Arial"/>
      <family val="2"/>
    </font>
    <font>
      <i/>
      <sz val="8"/>
      <name val="Arial"/>
      <family val="2"/>
    </font>
    <font>
      <sz val="11"/>
      <name val="Arial"/>
      <family val="2"/>
    </font>
    <font>
      <i/>
      <sz val="10"/>
      <name val="Arial"/>
      <family val="2"/>
    </font>
    <font>
      <b/>
      <vertAlign val="superscript"/>
      <sz val="8"/>
      <name val="Arial"/>
      <family val="2"/>
    </font>
    <font>
      <b/>
      <sz val="8"/>
      <color rgb="FFFF0000"/>
      <name val="Arial"/>
      <family val="2"/>
    </font>
    <font>
      <sz val="8"/>
      <color rgb="FFFF0000"/>
      <name val="Arial"/>
      <family val="2"/>
    </font>
    <font>
      <b/>
      <sz val="10"/>
      <color theme="0"/>
      <name val="Arial"/>
      <family val="2"/>
    </font>
    <font>
      <u/>
      <sz val="10"/>
      <color theme="10"/>
      <name val="Arial"/>
      <family val="2"/>
    </font>
    <font>
      <sz val="11"/>
      <color theme="1"/>
      <name val="Calibri"/>
      <family val="2"/>
      <scheme val="minor"/>
    </font>
    <font>
      <sz val="12"/>
      <name val="Times New Roman"/>
      <family val="2"/>
    </font>
    <font>
      <sz val="10"/>
      <color rgb="FFFF0000"/>
      <name val="Arial"/>
      <family val="2"/>
    </font>
    <font>
      <vertAlign val="superscript"/>
      <sz val="8"/>
      <color rgb="FFFF0000"/>
      <name val="Arial"/>
      <family val="2"/>
    </font>
    <font>
      <sz val="10"/>
      <color rgb="FFFF0000"/>
      <name val="Times New Roman"/>
      <family val="1"/>
    </font>
    <font>
      <b/>
      <u/>
      <sz val="10"/>
      <color rgb="FFFF0000"/>
      <name val="Arial"/>
      <family val="2"/>
    </font>
    <font>
      <i/>
      <u/>
      <sz val="8"/>
      <name val="Arial"/>
      <family val="2"/>
    </font>
    <font>
      <sz val="8"/>
      <color indexed="8"/>
      <name val="Arial"/>
      <family val="2"/>
    </font>
    <font>
      <sz val="9"/>
      <color indexed="8"/>
      <name val="Arial"/>
      <family val="2"/>
    </font>
    <font>
      <b/>
      <sz val="8"/>
      <color indexed="8"/>
      <name val="Arial"/>
      <family val="2"/>
    </font>
  </fonts>
  <fills count="5">
    <fill>
      <patternFill patternType="none"/>
    </fill>
    <fill>
      <patternFill patternType="gray125"/>
    </fill>
    <fill>
      <patternFill patternType="solid">
        <fgColor theme="9" tint="0.59999389629810485"/>
        <bgColor indexed="64"/>
      </patternFill>
    </fill>
    <fill>
      <patternFill patternType="solid">
        <fgColor theme="1"/>
        <bgColor indexed="64"/>
      </patternFill>
    </fill>
    <fill>
      <patternFill patternType="solid">
        <fgColor theme="9" tint="0.39997558519241921"/>
        <bgColor indexed="64"/>
      </patternFill>
    </fill>
  </fills>
  <borders count="16">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7">
    <xf numFmtId="0" fontId="0" fillId="0" borderId="0"/>
    <xf numFmtId="0" fontId="6" fillId="0" borderId="0"/>
    <xf numFmtId="0" fontId="19" fillId="0" borderId="0" applyNumberFormat="0" applyFill="0" applyBorder="0" applyAlignment="0" applyProtection="0"/>
    <xf numFmtId="0" fontId="6" fillId="0" borderId="0"/>
    <xf numFmtId="0" fontId="1" fillId="0" borderId="0"/>
    <xf numFmtId="0" fontId="20" fillId="0" borderId="0"/>
    <xf numFmtId="0" fontId="20" fillId="0" borderId="0"/>
  </cellStyleXfs>
  <cellXfs count="507">
    <xf numFmtId="0" fontId="0" fillId="0" borderId="0" xfId="0"/>
    <xf numFmtId="0" fontId="8" fillId="0" borderId="0" xfId="0" applyFont="1"/>
    <xf numFmtId="0" fontId="8" fillId="0" borderId="0" xfId="0" applyFont="1" applyAlignment="1">
      <alignment vertical="top" wrapText="1"/>
    </xf>
    <xf numFmtId="0" fontId="8" fillId="0" borderId="0" xfId="0" applyFont="1" applyAlignment="1">
      <alignment wrapText="1"/>
    </xf>
    <xf numFmtId="0" fontId="9" fillId="0" borderId="0" xfId="0" applyFont="1"/>
    <xf numFmtId="0" fontId="9" fillId="0" borderId="0" xfId="0" applyFont="1" applyAlignment="1">
      <alignment horizontal="center" wrapText="1"/>
    </xf>
    <xf numFmtId="0" fontId="8" fillId="0" borderId="0" xfId="0" applyFont="1" applyBorder="1"/>
    <xf numFmtId="0" fontId="8" fillId="0" borderId="0" xfId="0" applyFont="1" applyAlignment="1"/>
    <xf numFmtId="0" fontId="6" fillId="0" borderId="0" xfId="0" applyFont="1"/>
    <xf numFmtId="0" fontId="6" fillId="0" borderId="0" xfId="0" applyFont="1" applyFill="1" applyAlignment="1"/>
    <xf numFmtId="0" fontId="0" fillId="0" borderId="0" xfId="0" applyFill="1"/>
    <xf numFmtId="0" fontId="4" fillId="0" borderId="0" xfId="0" applyFont="1" applyBorder="1" applyAlignment="1">
      <alignment horizontal="center" wrapText="1"/>
    </xf>
    <xf numFmtId="0" fontId="8" fillId="0" borderId="0" xfId="0" applyFont="1" applyAlignment="1">
      <alignment vertical="top" wrapText="1"/>
    </xf>
    <xf numFmtId="49" fontId="0" fillId="0" borderId="0" xfId="0" applyNumberFormat="1"/>
    <xf numFmtId="0" fontId="8" fillId="0" borderId="0" xfId="0" applyFont="1" applyAlignment="1">
      <alignment wrapText="1"/>
    </xf>
    <xf numFmtId="0" fontId="9" fillId="0" borderId="0" xfId="0" applyFont="1" applyBorder="1" applyAlignment="1">
      <alignment wrapText="1"/>
    </xf>
    <xf numFmtId="0" fontId="8" fillId="0" borderId="0" xfId="0" applyFont="1" applyAlignment="1"/>
    <xf numFmtId="0" fontId="0" fillId="0" borderId="0" xfId="0" applyBorder="1"/>
    <xf numFmtId="0" fontId="4" fillId="0" borderId="0" xfId="0" applyFont="1" applyBorder="1" applyAlignment="1">
      <alignment horizontal="center"/>
    </xf>
    <xf numFmtId="0" fontId="8" fillId="0" borderId="0" xfId="0" applyFont="1" applyAlignment="1">
      <alignment wrapText="1"/>
    </xf>
    <xf numFmtId="49" fontId="2" fillId="0" borderId="1" xfId="0" applyNumberFormat="1" applyFont="1" applyBorder="1" applyAlignment="1">
      <alignment horizontal="center" wrapText="1"/>
    </xf>
    <xf numFmtId="0" fontId="0" fillId="0" borderId="0" xfId="0" applyAlignment="1">
      <alignment wrapText="1"/>
    </xf>
    <xf numFmtId="0" fontId="6" fillId="0" borderId="0" xfId="0" applyFont="1" applyAlignment="1">
      <alignment wrapText="1"/>
    </xf>
    <xf numFmtId="0" fontId="2" fillId="0" borderId="0" xfId="0" applyFont="1" applyBorder="1" applyAlignment="1">
      <alignment vertical="top" wrapText="1"/>
    </xf>
    <xf numFmtId="49" fontId="0" fillId="0" borderId="0" xfId="0" applyNumberFormat="1" applyAlignment="1">
      <alignment wrapText="1"/>
    </xf>
    <xf numFmtId="0" fontId="0" fillId="0" borderId="0" xfId="0" applyAlignment="1">
      <alignment horizontal="center"/>
    </xf>
    <xf numFmtId="0" fontId="12" fillId="0" borderId="0" xfId="0" applyFont="1" applyBorder="1" applyAlignment="1">
      <alignment vertical="center" wrapText="1"/>
    </xf>
    <xf numFmtId="0" fontId="0" fillId="0" borderId="0" xfId="0" applyAlignment="1">
      <alignment vertical="center"/>
    </xf>
    <xf numFmtId="0" fontId="8" fillId="0" borderId="0" xfId="0" applyFont="1" applyFill="1"/>
    <xf numFmtId="0" fontId="0" fillId="0" borderId="0" xfId="0" applyBorder="1" applyAlignment="1"/>
    <xf numFmtId="0" fontId="8" fillId="0" borderId="0" xfId="0" applyFont="1" applyBorder="1" applyAlignment="1">
      <alignment horizontal="center" wrapText="1"/>
    </xf>
    <xf numFmtId="0" fontId="8" fillId="0" borderId="1" xfId="0" applyFont="1" applyBorder="1" applyAlignment="1">
      <alignment horizontal="center" wrapText="1"/>
    </xf>
    <xf numFmtId="0" fontId="8" fillId="0" borderId="1" xfId="0" applyFont="1" applyFill="1" applyBorder="1" applyAlignment="1">
      <alignment horizontal="center" wrapText="1"/>
    </xf>
    <xf numFmtId="0" fontId="18" fillId="3" borderId="10" xfId="0" applyFont="1" applyFill="1" applyBorder="1" applyAlignment="1">
      <alignment horizontal="left" vertical="center"/>
    </xf>
    <xf numFmtId="0" fontId="4" fillId="0" borderId="0" xfId="0" applyFont="1" applyBorder="1"/>
    <xf numFmtId="0" fontId="4" fillId="0" borderId="0" xfId="0" applyFont="1"/>
    <xf numFmtId="0" fontId="9" fillId="0" borderId="10" xfId="0" applyFont="1" applyBorder="1" applyAlignment="1">
      <alignment horizontal="left" vertical="center"/>
    </xf>
    <xf numFmtId="0" fontId="6" fillId="0" borderId="0" xfId="0" applyFont="1" applyBorder="1"/>
    <xf numFmtId="0" fontId="2" fillId="0" borderId="11" xfId="0" applyFont="1" applyBorder="1"/>
    <xf numFmtId="0" fontId="2" fillId="0" borderId="12" xfId="2" applyFont="1" applyBorder="1"/>
    <xf numFmtId="0" fontId="4" fillId="0" borderId="0" xfId="0" applyFont="1" applyBorder="1" applyAlignment="1">
      <alignment vertical="center"/>
    </xf>
    <xf numFmtId="0" fontId="4" fillId="0" borderId="0" xfId="1" applyFont="1" applyBorder="1" applyAlignment="1">
      <alignment vertical="center"/>
    </xf>
    <xf numFmtId="0" fontId="4" fillId="0" borderId="0" xfId="0" applyFont="1" applyBorder="1" applyAlignment="1">
      <alignment vertical="center" wrapText="1"/>
    </xf>
    <xf numFmtId="0" fontId="4" fillId="0" borderId="0" xfId="0" applyFont="1" applyFill="1" applyBorder="1" applyAlignment="1">
      <alignment vertical="center"/>
    </xf>
    <xf numFmtId="0" fontId="0" fillId="0" borderId="0" xfId="0" applyBorder="1" applyAlignment="1">
      <alignment wrapText="1"/>
    </xf>
    <xf numFmtId="49" fontId="9" fillId="0" borderId="6" xfId="0" applyNumberFormat="1" applyFont="1" applyBorder="1" applyAlignment="1">
      <alignment vertical="center" wrapText="1"/>
    </xf>
    <xf numFmtId="49" fontId="2" fillId="0" borderId="6" xfId="0" applyNumberFormat="1" applyFont="1" applyBorder="1" applyAlignment="1">
      <alignment vertical="center" wrapText="1"/>
    </xf>
    <xf numFmtId="49" fontId="2" fillId="0" borderId="6" xfId="0" applyNumberFormat="1" applyFont="1" applyBorder="1" applyAlignment="1">
      <alignment horizontal="left" vertical="center" wrapText="1" indent="1"/>
    </xf>
    <xf numFmtId="0" fontId="8" fillId="0" borderId="6" xfId="0" applyFont="1" applyBorder="1" applyAlignment="1">
      <alignment horizontal="center" vertical="center" wrapText="1"/>
    </xf>
    <xf numFmtId="0" fontId="8" fillId="0" borderId="6" xfId="0" applyFont="1" applyBorder="1" applyAlignment="1">
      <alignment horizontal="left" vertical="center"/>
    </xf>
    <xf numFmtId="0" fontId="0" fillId="0" borderId="6" xfId="0" applyBorder="1" applyAlignment="1">
      <alignment vertical="center"/>
    </xf>
    <xf numFmtId="0" fontId="9" fillId="0" borderId="6" xfId="0" applyFont="1" applyBorder="1" applyAlignment="1">
      <alignment horizontal="left" vertical="center"/>
    </xf>
    <xf numFmtId="0" fontId="11" fillId="0" borderId="6" xfId="0" applyFont="1" applyBorder="1" applyAlignment="1">
      <alignment horizontal="left" vertical="center"/>
    </xf>
    <xf numFmtId="0" fontId="8" fillId="0" borderId="6" xfId="0" applyFont="1" applyBorder="1" applyAlignment="1">
      <alignment horizontal="left" vertical="center" indent="1"/>
    </xf>
    <xf numFmtId="0" fontId="12" fillId="0" borderId="6" xfId="0" applyFont="1" applyBorder="1" applyAlignment="1">
      <alignment horizontal="left" vertical="center" indent="1"/>
    </xf>
    <xf numFmtId="0" fontId="12" fillId="0" borderId="8" xfId="0" applyFont="1" applyBorder="1" applyAlignment="1">
      <alignment horizontal="left" vertical="center" indent="1"/>
    </xf>
    <xf numFmtId="0" fontId="0" fillId="0" borderId="0" xfId="0" applyBorder="1" applyAlignment="1">
      <alignment horizontal="right" vertical="center"/>
    </xf>
    <xf numFmtId="0" fontId="8" fillId="0" borderId="0" xfId="0" applyFont="1" applyBorder="1" applyAlignment="1">
      <alignment horizontal="right" vertical="center" wrapText="1"/>
    </xf>
    <xf numFmtId="0" fontId="0" fillId="0" borderId="0" xfId="0" applyBorder="1" applyAlignment="1">
      <alignment horizontal="right" vertical="center" wrapText="1"/>
    </xf>
    <xf numFmtId="0" fontId="0" fillId="0" borderId="7" xfId="0" applyBorder="1" applyAlignment="1">
      <alignment horizontal="right" vertical="center" wrapText="1"/>
    </xf>
    <xf numFmtId="0" fontId="8" fillId="0" borderId="7" xfId="0" applyFont="1" applyBorder="1" applyAlignment="1">
      <alignment horizontal="right" vertical="center" wrapText="1"/>
    </xf>
    <xf numFmtId="0" fontId="16" fillId="0" borderId="0" xfId="0" applyFont="1" applyFill="1" applyBorder="1" applyAlignment="1">
      <alignment horizontal="right" vertical="center" wrapText="1"/>
    </xf>
    <xf numFmtId="0" fontId="8" fillId="0" borderId="1" xfId="0" applyFont="1" applyBorder="1" applyAlignment="1">
      <alignment horizontal="right" vertical="center" wrapText="1"/>
    </xf>
    <xf numFmtId="0" fontId="4" fillId="0" borderId="6" xfId="0" applyFont="1" applyBorder="1" applyAlignment="1">
      <alignment horizontal="left" vertical="center" wrapText="1"/>
    </xf>
    <xf numFmtId="0" fontId="6" fillId="0" borderId="0" xfId="0" applyFont="1" applyBorder="1" applyAlignment="1">
      <alignment horizontal="right" vertical="center" wrapText="1"/>
    </xf>
    <xf numFmtId="0" fontId="2" fillId="0" borderId="0" xfId="0" applyFont="1" applyBorder="1" applyAlignment="1">
      <alignment horizontal="right" vertical="center" wrapText="1"/>
    </xf>
    <xf numFmtId="0" fontId="6" fillId="0" borderId="7" xfId="0" applyFont="1" applyBorder="1" applyAlignment="1">
      <alignment horizontal="right" vertical="center" wrapText="1"/>
    </xf>
    <xf numFmtId="0" fontId="3" fillId="0" borderId="6" xfId="0" applyFont="1" applyBorder="1" applyAlignment="1">
      <alignment horizontal="center" vertical="center"/>
    </xf>
    <xf numFmtId="0" fontId="2" fillId="0" borderId="0" xfId="0" applyFont="1" applyBorder="1" applyAlignment="1">
      <alignment horizontal="right" vertical="center"/>
    </xf>
    <xf numFmtId="0" fontId="12" fillId="0" borderId="0" xfId="0" applyFont="1" applyBorder="1" applyAlignment="1">
      <alignment horizontal="right" vertical="center" wrapText="1"/>
    </xf>
    <xf numFmtId="0" fontId="2" fillId="0" borderId="0" xfId="0" applyFont="1" applyFill="1" applyBorder="1" applyAlignment="1">
      <alignment horizontal="right" vertical="center" wrapText="1"/>
    </xf>
    <xf numFmtId="0" fontId="2" fillId="0" borderId="7" xfId="0" applyFont="1" applyBorder="1" applyAlignment="1">
      <alignment horizontal="right" vertical="center" wrapText="1"/>
    </xf>
    <xf numFmtId="0" fontId="2" fillId="0" borderId="7" xfId="0" applyFont="1" applyFill="1" applyBorder="1" applyAlignment="1">
      <alignment horizontal="right" vertical="center" wrapText="1"/>
    </xf>
    <xf numFmtId="0" fontId="17" fillId="0" borderId="0" xfId="0" applyFont="1"/>
    <xf numFmtId="0" fontId="6" fillId="0" borderId="6" xfId="0" applyFont="1" applyBorder="1" applyAlignment="1">
      <alignment horizontal="center" vertical="center" wrapText="1"/>
    </xf>
    <xf numFmtId="0" fontId="8" fillId="0" borderId="6" xfId="0" applyFont="1" applyBorder="1" applyAlignment="1">
      <alignment vertical="center"/>
    </xf>
    <xf numFmtId="0" fontId="9" fillId="0" borderId="6" xfId="0" applyFont="1" applyBorder="1" applyAlignment="1">
      <alignment vertical="center"/>
    </xf>
    <xf numFmtId="0" fontId="8" fillId="0" borderId="0" xfId="0" applyFont="1" applyFill="1" applyBorder="1" applyAlignment="1">
      <alignment horizontal="right" vertical="center" wrapText="1"/>
    </xf>
    <xf numFmtId="0" fontId="2" fillId="0" borderId="6" xfId="0" applyFont="1" applyBorder="1" applyAlignment="1">
      <alignment horizontal="left" vertical="center" indent="1"/>
    </xf>
    <xf numFmtId="0" fontId="9" fillId="0" borderId="0" xfId="0" applyFont="1" applyFill="1" applyBorder="1" applyAlignment="1">
      <alignment horizontal="center" wrapText="1"/>
    </xf>
    <xf numFmtId="0" fontId="8" fillId="0" borderId="0" xfId="0" applyFont="1" applyBorder="1" applyAlignment="1">
      <alignment horizontal="center" vertical="center" wrapText="1"/>
    </xf>
    <xf numFmtId="0" fontId="8" fillId="0" borderId="0"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0" fillId="0" borderId="7" xfId="0" applyBorder="1" applyAlignment="1">
      <alignment vertical="center"/>
    </xf>
    <xf numFmtId="0" fontId="8" fillId="0" borderId="6" xfId="0" applyFont="1" applyBorder="1" applyAlignment="1">
      <alignment horizontal="center" vertical="center"/>
    </xf>
    <xf numFmtId="0" fontId="0" fillId="0" borderId="6" xfId="0" applyBorder="1" applyAlignment="1">
      <alignment vertical="center" wrapText="1"/>
    </xf>
    <xf numFmtId="0" fontId="3" fillId="0" borderId="0" xfId="0" applyFont="1" applyBorder="1" applyAlignment="1">
      <alignment horizontal="center" vertical="center"/>
    </xf>
    <xf numFmtId="0" fontId="0" fillId="0" borderId="0" xfId="0" applyBorder="1" applyAlignment="1">
      <alignment vertical="center"/>
    </xf>
    <xf numFmtId="0" fontId="9" fillId="0" borderId="0" xfId="0" applyFont="1" applyBorder="1" applyAlignment="1">
      <alignment horizontal="left" vertical="center"/>
    </xf>
    <xf numFmtId="0" fontId="2" fillId="0" borderId="0" xfId="0" applyFont="1" applyBorder="1" applyAlignment="1">
      <alignment wrapText="1"/>
    </xf>
    <xf numFmtId="0" fontId="3" fillId="0" borderId="7" xfId="0" applyFont="1" applyBorder="1" applyAlignment="1">
      <alignment horizontal="center" vertical="center"/>
    </xf>
    <xf numFmtId="0" fontId="2" fillId="0" borderId="0" xfId="0" applyFont="1" applyFill="1" applyBorder="1" applyAlignment="1">
      <alignment wrapText="1"/>
    </xf>
    <xf numFmtId="0" fontId="6" fillId="0" borderId="0" xfId="0" applyFont="1" applyBorder="1" applyAlignment="1">
      <alignment horizontal="center" vertical="center" wrapText="1"/>
    </xf>
    <xf numFmtId="0" fontId="8" fillId="0" borderId="0" xfId="0" applyFont="1" applyBorder="1" applyAlignment="1">
      <alignment vertical="center"/>
    </xf>
    <xf numFmtId="0" fontId="0" fillId="0" borderId="1" xfId="0" applyBorder="1"/>
    <xf numFmtId="0" fontId="2" fillId="0" borderId="3" xfId="0" applyFont="1" applyBorder="1" applyAlignment="1">
      <alignment horizontal="center" wrapText="1"/>
    </xf>
    <xf numFmtId="0" fontId="2" fillId="0" borderId="6" xfId="0" applyFont="1" applyFill="1" applyBorder="1" applyAlignment="1">
      <alignment horizontal="center" vertical="center" wrapText="1"/>
    </xf>
    <xf numFmtId="0" fontId="8" fillId="0" borderId="6" xfId="0" applyFont="1" applyFill="1" applyBorder="1" applyAlignment="1">
      <alignment horizontal="left" vertical="center"/>
    </xf>
    <xf numFmtId="0" fontId="9" fillId="0" borderId="6" xfId="0" applyFont="1" applyFill="1" applyBorder="1" applyAlignment="1">
      <alignment vertical="center"/>
    </xf>
    <xf numFmtId="0" fontId="9" fillId="0" borderId="6" xfId="0" applyFont="1" applyFill="1" applyBorder="1" applyAlignment="1">
      <alignment horizontal="left" vertical="center"/>
    </xf>
    <xf numFmtId="0" fontId="8" fillId="0" borderId="6" xfId="0" applyFont="1" applyFill="1" applyBorder="1" applyAlignment="1">
      <alignment horizontal="left" vertical="center" indent="1"/>
    </xf>
    <xf numFmtId="0" fontId="9" fillId="0" borderId="2" xfId="0" applyFont="1" applyFill="1" applyBorder="1" applyAlignment="1">
      <alignment horizontal="center" wrapText="1"/>
    </xf>
    <xf numFmtId="0" fontId="8" fillId="0" borderId="1" xfId="0" applyFont="1" applyBorder="1" applyAlignment="1">
      <alignment horizontal="center" wrapText="1"/>
    </xf>
    <xf numFmtId="0" fontId="2" fillId="0" borderId="1" xfId="0" applyFont="1" applyBorder="1" applyAlignment="1">
      <alignment horizontal="center" wrapText="1"/>
    </xf>
    <xf numFmtId="0" fontId="2" fillId="0" borderId="0" xfId="0" applyFont="1" applyBorder="1" applyAlignment="1">
      <alignment horizontal="center" wrapText="1"/>
    </xf>
    <xf numFmtId="0" fontId="2" fillId="0" borderId="6" xfId="0" applyFont="1" applyBorder="1" applyAlignment="1">
      <alignment horizontal="center" vertical="center" wrapText="1"/>
    </xf>
    <xf numFmtId="0" fontId="0" fillId="0" borderId="0" xfId="0" applyFill="1" applyBorder="1"/>
    <xf numFmtId="0" fontId="6" fillId="0" borderId="0" xfId="0" applyFont="1" applyFill="1" applyBorder="1"/>
    <xf numFmtId="0" fontId="2" fillId="0" borderId="0" xfId="0" applyFont="1" applyFill="1" applyBorder="1"/>
    <xf numFmtId="0" fontId="8" fillId="0" borderId="0" xfId="0" applyFont="1" applyFill="1" applyBorder="1" applyAlignment="1">
      <alignment horizontal="left" vertical="center" indent="1"/>
    </xf>
    <xf numFmtId="0" fontId="2" fillId="0" borderId="4" xfId="0" applyFont="1" applyFill="1" applyBorder="1"/>
    <xf numFmtId="0" fontId="2" fillId="0" borderId="3" xfId="0" applyFont="1" applyFill="1" applyBorder="1" applyAlignment="1">
      <alignment horizontal="center" wrapText="1"/>
    </xf>
    <xf numFmtId="0" fontId="2" fillId="0" borderId="5" xfId="0" applyFont="1" applyFill="1" applyBorder="1" applyAlignment="1">
      <alignment horizontal="center" wrapText="1"/>
    </xf>
    <xf numFmtId="0" fontId="2" fillId="0" borderId="0" xfId="0" applyFont="1" applyFill="1" applyBorder="1" applyAlignment="1">
      <alignment horizontal="right" vertical="center"/>
    </xf>
    <xf numFmtId="0" fontId="2" fillId="0" borderId="1" xfId="0" applyFont="1" applyFill="1" applyBorder="1" applyAlignment="1">
      <alignment horizontal="right" vertical="center"/>
    </xf>
    <xf numFmtId="0" fontId="2" fillId="0" borderId="6" xfId="0" applyFont="1" applyFill="1" applyBorder="1" applyAlignment="1">
      <alignment vertical="center"/>
    </xf>
    <xf numFmtId="0" fontId="0" fillId="0" borderId="6" xfId="0" applyFill="1" applyBorder="1" applyAlignment="1">
      <alignment vertical="center"/>
    </xf>
    <xf numFmtId="0" fontId="2" fillId="0" borderId="0" xfId="0" applyFont="1" applyFill="1" applyBorder="1" applyAlignment="1">
      <alignment vertical="center"/>
    </xf>
    <xf numFmtId="0" fontId="2" fillId="0" borderId="7" xfId="0" applyFont="1" applyFill="1" applyBorder="1" applyAlignment="1">
      <alignment vertical="center"/>
    </xf>
    <xf numFmtId="0" fontId="0" fillId="0" borderId="0" xfId="0" applyFill="1" applyBorder="1" applyAlignment="1">
      <alignment vertical="center"/>
    </xf>
    <xf numFmtId="0" fontId="2" fillId="0" borderId="3" xfId="0" applyFont="1" applyFill="1" applyBorder="1" applyAlignment="1">
      <alignment horizontal="center"/>
    </xf>
    <xf numFmtId="164" fontId="2" fillId="0" borderId="0" xfId="0" applyNumberFormat="1" applyFont="1" applyFill="1" applyBorder="1" applyAlignment="1">
      <alignment vertical="center"/>
    </xf>
    <xf numFmtId="0" fontId="17" fillId="0" borderId="0" xfId="0" applyFont="1" applyAlignment="1"/>
    <xf numFmtId="0" fontId="2" fillId="0" borderId="1" xfId="0" applyFont="1" applyBorder="1" applyAlignment="1">
      <alignment horizontal="right" vertical="center"/>
    </xf>
    <xf numFmtId="0" fontId="0" fillId="0" borderId="8" xfId="0" applyBorder="1" applyAlignment="1">
      <alignment wrapText="1"/>
    </xf>
    <xf numFmtId="0" fontId="8" fillId="0" borderId="0" xfId="0" applyFont="1" applyFill="1" applyAlignment="1"/>
    <xf numFmtId="0" fontId="0" fillId="0" borderId="6" xfId="0" applyFill="1" applyBorder="1" applyAlignment="1">
      <alignment vertical="center" wrapText="1"/>
    </xf>
    <xf numFmtId="0" fontId="6" fillId="0" borderId="7" xfId="0" applyFont="1" applyBorder="1" applyAlignment="1">
      <alignment horizontal="center" wrapText="1"/>
    </xf>
    <xf numFmtId="0" fontId="2" fillId="0" borderId="1" xfId="0" applyFont="1" applyBorder="1" applyAlignment="1">
      <alignment horizontal="center" wrapText="1"/>
    </xf>
    <xf numFmtId="0" fontId="2" fillId="0" borderId="0" xfId="0" applyFont="1" applyBorder="1" applyAlignment="1">
      <alignment horizontal="center" wrapText="1"/>
    </xf>
    <xf numFmtId="0" fontId="4" fillId="0" borderId="6" xfId="0" applyFont="1" applyBorder="1" applyAlignment="1">
      <alignment horizontal="center" vertical="top" wrapText="1"/>
    </xf>
    <xf numFmtId="0" fontId="4" fillId="0" borderId="6" xfId="0" applyFont="1" applyBorder="1" applyAlignment="1">
      <alignment horizontal="center" vertical="center" wrapText="1"/>
    </xf>
    <xf numFmtId="0" fontId="17" fillId="0" borderId="0" xfId="0" applyFont="1" applyFill="1" applyBorder="1" applyAlignment="1">
      <alignment horizontal="center" wrapText="1"/>
    </xf>
    <xf numFmtId="0" fontId="9" fillId="0" borderId="0" xfId="0" applyFont="1" applyBorder="1" applyAlignment="1">
      <alignment horizontal="center" wrapText="1"/>
    </xf>
    <xf numFmtId="0" fontId="8" fillId="0" borderId="0" xfId="0" applyFont="1" applyAlignment="1">
      <alignment vertical="center"/>
    </xf>
    <xf numFmtId="0" fontId="2" fillId="0" borderId="7" xfId="0" applyFont="1" applyFill="1" applyBorder="1" applyAlignment="1">
      <alignment horizontal="right" vertical="center"/>
    </xf>
    <xf numFmtId="0" fontId="8" fillId="0" borderId="6" xfId="0" applyFont="1" applyBorder="1" applyAlignment="1">
      <alignment vertical="top"/>
    </xf>
    <xf numFmtId="0" fontId="9" fillId="0" borderId="6" xfId="0" applyFont="1" applyBorder="1" applyAlignment="1">
      <alignment horizontal="left" vertical="top"/>
    </xf>
    <xf numFmtId="0" fontId="8" fillId="0" borderId="6" xfId="0" applyFont="1" applyBorder="1" applyAlignment="1">
      <alignment horizontal="left" vertical="top" indent="1"/>
    </xf>
    <xf numFmtId="0" fontId="9" fillId="0" borderId="6" xfId="0" applyFont="1" applyBorder="1" applyAlignment="1">
      <alignment vertical="top"/>
    </xf>
    <xf numFmtId="0" fontId="8" fillId="0" borderId="0" xfId="0" applyFont="1" applyBorder="1" applyAlignment="1">
      <alignment horizontal="center" wrapText="1"/>
    </xf>
    <xf numFmtId="0" fontId="8" fillId="0" borderId="1" xfId="0" applyFont="1" applyBorder="1" applyAlignment="1">
      <alignment horizontal="center" wrapText="1"/>
    </xf>
    <xf numFmtId="0" fontId="2" fillId="0" borderId="1" xfId="0" applyFont="1" applyBorder="1" applyAlignment="1">
      <alignment horizontal="center" wrapText="1"/>
    </xf>
    <xf numFmtId="0" fontId="0" fillId="0" borderId="7" xfId="0" applyBorder="1" applyAlignment="1">
      <alignment wrapText="1"/>
    </xf>
    <xf numFmtId="0" fontId="2" fillId="0" borderId="13" xfId="2" applyFont="1" applyBorder="1"/>
    <xf numFmtId="49" fontId="2" fillId="0" borderId="0" xfId="0" applyNumberFormat="1" applyFont="1" applyBorder="1" applyAlignment="1">
      <alignment horizontal="center" wrapText="1"/>
    </xf>
    <xf numFmtId="0" fontId="6" fillId="0" borderId="2" xfId="0" applyFont="1" applyBorder="1" applyAlignment="1">
      <alignment vertical="center" wrapText="1"/>
    </xf>
    <xf numFmtId="0" fontId="0" fillId="0" borderId="0" xfId="0" applyBorder="1" applyAlignment="1">
      <alignment horizontal="center"/>
    </xf>
    <xf numFmtId="49" fontId="2" fillId="0" borderId="8" xfId="0" applyNumberFormat="1" applyFont="1" applyBorder="1" applyAlignment="1">
      <alignment vertical="center" wrapText="1"/>
    </xf>
    <xf numFmtId="0" fontId="0" fillId="0" borderId="7" xfId="0" applyBorder="1"/>
    <xf numFmtId="0" fontId="0" fillId="0" borderId="9" xfId="0" applyBorder="1"/>
    <xf numFmtId="49" fontId="2" fillId="0" borderId="2" xfId="0" applyNumberFormat="1" applyFont="1" applyBorder="1" applyAlignment="1">
      <alignment horizontal="right" vertical="center" wrapText="1"/>
    </xf>
    <xf numFmtId="49" fontId="2" fillId="0" borderId="0" xfId="0" applyNumberFormat="1" applyFont="1" applyBorder="1" applyAlignment="1">
      <alignment horizontal="right" vertical="center" wrapText="1"/>
    </xf>
    <xf numFmtId="49" fontId="2" fillId="0" borderId="0" xfId="0" applyNumberFormat="1" applyFont="1" applyBorder="1" applyAlignment="1">
      <alignment horizontal="right" wrapText="1"/>
    </xf>
    <xf numFmtId="49" fontId="0" fillId="0" borderId="0" xfId="0" applyNumberFormat="1" applyBorder="1" applyAlignment="1">
      <alignment horizontal="right" wrapText="1"/>
    </xf>
    <xf numFmtId="49" fontId="0" fillId="0" borderId="7" xfId="0" applyNumberFormat="1" applyBorder="1" applyAlignment="1">
      <alignment horizontal="right" wrapText="1"/>
    </xf>
    <xf numFmtId="0" fontId="0" fillId="0" borderId="0" xfId="0" applyBorder="1" applyAlignment="1">
      <alignment horizontal="right"/>
    </xf>
    <xf numFmtId="0" fontId="0" fillId="0" borderId="7" xfId="0" applyBorder="1" applyAlignment="1">
      <alignment horizontal="right"/>
    </xf>
    <xf numFmtId="0" fontId="0" fillId="0" borderId="1" xfId="0" applyBorder="1" applyAlignment="1">
      <alignment horizontal="right"/>
    </xf>
    <xf numFmtId="0" fontId="0" fillId="0" borderId="9" xfId="0" applyBorder="1" applyAlignment="1">
      <alignment horizontal="right"/>
    </xf>
    <xf numFmtId="0" fontId="6" fillId="0" borderId="7" xfId="0" applyFont="1" applyBorder="1" applyAlignment="1">
      <alignment wrapText="1"/>
    </xf>
    <xf numFmtId="0" fontId="2" fillId="0" borderId="7" xfId="0" applyFont="1" applyBorder="1" applyAlignment="1">
      <alignment wrapText="1"/>
    </xf>
    <xf numFmtId="0" fontId="4" fillId="0" borderId="2" xfId="0" applyFont="1" applyBorder="1" applyAlignment="1">
      <alignment horizontal="center" wrapText="1"/>
    </xf>
    <xf numFmtId="0" fontId="12" fillId="4" borderId="10" xfId="0" applyFont="1" applyFill="1" applyBorder="1" applyAlignment="1">
      <alignment wrapText="1"/>
    </xf>
    <xf numFmtId="49" fontId="9" fillId="0" borderId="6" xfId="0" applyNumberFormat="1" applyFont="1" applyBorder="1" applyAlignment="1">
      <alignment horizontal="left" vertical="center" wrapText="1" indent="1"/>
    </xf>
    <xf numFmtId="49" fontId="2" fillId="0" borderId="6" xfId="0" applyNumberFormat="1" applyFont="1" applyBorder="1" applyAlignment="1">
      <alignment horizontal="left" vertical="center" wrapText="1" indent="2"/>
    </xf>
    <xf numFmtId="49" fontId="9" fillId="0" borderId="6" xfId="0" applyNumberFormat="1" applyFont="1" applyFill="1" applyBorder="1" applyAlignment="1">
      <alignment vertical="center" wrapText="1"/>
    </xf>
    <xf numFmtId="17" fontId="2" fillId="0" borderId="6" xfId="0" quotePrefix="1" applyNumberFormat="1" applyFont="1" applyBorder="1" applyAlignment="1">
      <alignment horizontal="left" vertical="center" indent="1"/>
    </xf>
    <xf numFmtId="0" fontId="8" fillId="0" borderId="0" xfId="0" applyFont="1" applyFill="1" applyBorder="1" applyAlignment="1">
      <alignment horizontal="right" vertical="center"/>
    </xf>
    <xf numFmtId="0" fontId="17" fillId="0" borderId="0" xfId="0" applyFont="1" applyBorder="1" applyAlignment="1">
      <alignment vertical="center" wrapText="1"/>
    </xf>
    <xf numFmtId="0" fontId="17" fillId="0" borderId="0" xfId="0" applyFont="1" applyBorder="1" applyAlignment="1">
      <alignment vertical="center"/>
    </xf>
    <xf numFmtId="0" fontId="17" fillId="0" borderId="0" xfId="0" applyFont="1" applyAlignment="1">
      <alignment horizontal="left"/>
    </xf>
    <xf numFmtId="0" fontId="17" fillId="0" borderId="0" xfId="0" applyFont="1" applyBorder="1"/>
    <xf numFmtId="0" fontId="17" fillId="0" borderId="0" xfId="1" applyFont="1" applyBorder="1" applyAlignment="1">
      <alignment vertical="center"/>
    </xf>
    <xf numFmtId="0" fontId="17" fillId="0" borderId="0" xfId="0" applyFont="1" applyFill="1" applyBorder="1" applyAlignment="1">
      <alignment vertical="center"/>
    </xf>
    <xf numFmtId="0" fontId="17" fillId="0" borderId="0" xfId="0" applyFont="1" applyBorder="1" applyAlignment="1">
      <alignment wrapText="1"/>
    </xf>
    <xf numFmtId="0" fontId="22" fillId="0" borderId="0" xfId="0" applyFont="1"/>
    <xf numFmtId="0" fontId="2" fillId="0" borderId="0" xfId="0" applyFont="1"/>
    <xf numFmtId="0" fontId="17" fillId="0" borderId="0" xfId="0" applyFont="1" applyAlignment="1">
      <alignment wrapText="1"/>
    </xf>
    <xf numFmtId="0" fontId="25" fillId="0" borderId="0" xfId="0" applyFont="1" applyFill="1"/>
    <xf numFmtId="0" fontId="22" fillId="0" borderId="0" xfId="0" applyFont="1" applyFill="1"/>
    <xf numFmtId="0" fontId="24" fillId="0" borderId="0" xfId="0" applyFont="1" applyFill="1" applyAlignment="1">
      <alignment vertical="center"/>
    </xf>
    <xf numFmtId="0" fontId="22" fillId="0" borderId="0" xfId="0" applyFont="1" applyBorder="1" applyAlignment="1">
      <alignment vertical="center"/>
    </xf>
    <xf numFmtId="164" fontId="2" fillId="0" borderId="0" xfId="0" applyNumberFormat="1" applyFont="1" applyBorder="1" applyAlignment="1">
      <alignment horizontal="right" vertical="center"/>
    </xf>
    <xf numFmtId="1" fontId="2" fillId="0" borderId="0" xfId="0" applyNumberFormat="1" applyFont="1" applyBorder="1" applyAlignment="1">
      <alignment horizontal="right" vertical="center"/>
    </xf>
    <xf numFmtId="49" fontId="0" fillId="0" borderId="14" xfId="0" applyNumberFormat="1" applyBorder="1" applyAlignment="1">
      <alignment horizontal="right" wrapText="1"/>
    </xf>
    <xf numFmtId="164" fontId="2" fillId="0" borderId="7" xfId="0" applyNumberFormat="1" applyFont="1" applyBorder="1" applyAlignment="1">
      <alignment horizontal="right" vertical="center"/>
    </xf>
    <xf numFmtId="1" fontId="2" fillId="0" borderId="7" xfId="0" applyNumberFormat="1" applyFont="1" applyBorder="1" applyAlignment="1">
      <alignment horizontal="right" vertical="center"/>
    </xf>
    <xf numFmtId="1" fontId="2" fillId="0" borderId="9" xfId="0" applyNumberFormat="1" applyFont="1" applyBorder="1" applyAlignment="1">
      <alignment horizontal="right" vertical="center"/>
    </xf>
    <xf numFmtId="165" fontId="27" fillId="0" borderId="0" xfId="0" applyNumberFormat="1" applyFont="1" applyFill="1" applyBorder="1" applyAlignment="1">
      <alignment horizontal="right" vertical="center"/>
    </xf>
    <xf numFmtId="166" fontId="27" fillId="0" borderId="0" xfId="0" applyNumberFormat="1" applyFont="1" applyFill="1" applyBorder="1" applyAlignment="1">
      <alignment horizontal="right" vertical="center"/>
    </xf>
    <xf numFmtId="166" fontId="27" fillId="0" borderId="7" xfId="0" applyNumberFormat="1" applyFont="1" applyFill="1" applyBorder="1" applyAlignment="1">
      <alignment horizontal="right" vertical="center"/>
    </xf>
    <xf numFmtId="165" fontId="27" fillId="0" borderId="1" xfId="0" applyNumberFormat="1" applyFont="1" applyFill="1" applyBorder="1" applyAlignment="1">
      <alignment horizontal="right" vertical="center"/>
    </xf>
    <xf numFmtId="166" fontId="27" fillId="0" borderId="9" xfId="0" applyNumberFormat="1" applyFont="1" applyFill="1" applyBorder="1" applyAlignment="1">
      <alignment horizontal="right" vertical="center"/>
    </xf>
    <xf numFmtId="0" fontId="6" fillId="0" borderId="14" xfId="0" applyFont="1" applyBorder="1" applyAlignment="1">
      <alignment horizontal="right" vertical="center" wrapText="1"/>
    </xf>
    <xf numFmtId="168" fontId="27" fillId="0" borderId="0" xfId="0" applyNumberFormat="1" applyFont="1" applyFill="1" applyBorder="1" applyAlignment="1">
      <alignment horizontal="right" vertical="center"/>
    </xf>
    <xf numFmtId="168" fontId="27" fillId="0" borderId="7" xfId="0" applyNumberFormat="1" applyFont="1" applyFill="1" applyBorder="1" applyAlignment="1">
      <alignment horizontal="right" vertical="center"/>
    </xf>
    <xf numFmtId="167" fontId="27" fillId="0" borderId="0" xfId="0" applyNumberFormat="1" applyFont="1" applyFill="1" applyBorder="1" applyAlignment="1">
      <alignment horizontal="right" vertical="center"/>
    </xf>
    <xf numFmtId="0" fontId="2" fillId="0" borderId="0" xfId="0" applyFont="1" applyBorder="1"/>
    <xf numFmtId="0" fontId="27" fillId="0" borderId="0" xfId="0" applyFont="1" applyFill="1" applyBorder="1" applyAlignment="1">
      <alignment horizontal="right" vertical="center"/>
    </xf>
    <xf numFmtId="0" fontId="2" fillId="0" borderId="7" xfId="0" applyFont="1" applyBorder="1"/>
    <xf numFmtId="164" fontId="2" fillId="0" borderId="0"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0" fontId="2" fillId="0" borderId="1" xfId="0" applyFont="1" applyBorder="1" applyAlignment="1">
      <alignment horizontal="right" vertical="center" wrapText="1"/>
    </xf>
    <xf numFmtId="0" fontId="2" fillId="0" borderId="1" xfId="0" applyFont="1" applyBorder="1"/>
    <xf numFmtId="166" fontId="27" fillId="0" borderId="1" xfId="0" applyNumberFormat="1" applyFont="1" applyFill="1" applyBorder="1" applyAlignment="1">
      <alignment horizontal="right" vertical="center"/>
    </xf>
    <xf numFmtId="168" fontId="27" fillId="0" borderId="1" xfId="0" applyNumberFormat="1" applyFont="1" applyFill="1" applyBorder="1" applyAlignment="1">
      <alignment horizontal="right" vertical="center"/>
    </xf>
    <xf numFmtId="0" fontId="27" fillId="0" borderId="1" xfId="0" applyFont="1" applyFill="1" applyBorder="1" applyAlignment="1">
      <alignment horizontal="right" vertical="center"/>
    </xf>
    <xf numFmtId="164" fontId="2" fillId="0" borderId="1" xfId="0" applyNumberFormat="1" applyFont="1" applyBorder="1" applyAlignment="1">
      <alignment horizontal="right" vertical="center"/>
    </xf>
    <xf numFmtId="0" fontId="9" fillId="0" borderId="0" xfId="0" applyFont="1" applyFill="1" applyBorder="1" applyAlignment="1">
      <alignment vertical="center"/>
    </xf>
    <xf numFmtId="0" fontId="2" fillId="0" borderId="15" xfId="0" applyFont="1" applyFill="1" applyBorder="1" applyAlignment="1">
      <alignment vertical="center"/>
    </xf>
    <xf numFmtId="0" fontId="2" fillId="0" borderId="2" xfId="0" applyFont="1" applyFill="1" applyBorder="1" applyAlignment="1">
      <alignment vertical="center"/>
    </xf>
    <xf numFmtId="0" fontId="2" fillId="0" borderId="14" xfId="0" applyFont="1" applyFill="1" applyBorder="1" applyAlignment="1">
      <alignment vertical="center"/>
    </xf>
    <xf numFmtId="0" fontId="8" fillId="0" borderId="1" xfId="0" applyFont="1" applyFill="1" applyBorder="1" applyAlignment="1">
      <alignment horizontal="left" vertical="center" indent="1"/>
    </xf>
    <xf numFmtId="164" fontId="2" fillId="0" borderId="1" xfId="0" applyNumberFormat="1" applyFont="1" applyFill="1" applyBorder="1" applyAlignment="1">
      <alignment vertical="center"/>
    </xf>
    <xf numFmtId="0" fontId="2" fillId="0" borderId="0" xfId="0" applyFont="1" applyFill="1" applyBorder="1" applyAlignment="1">
      <alignment horizontal="left" vertical="center" indent="1"/>
    </xf>
    <xf numFmtId="0" fontId="2" fillId="0" borderId="0" xfId="0" applyFont="1" applyBorder="1" applyAlignment="1"/>
    <xf numFmtId="164" fontId="27" fillId="0" borderId="0" xfId="0" applyNumberFormat="1" applyFont="1" applyFill="1" applyBorder="1" applyAlignment="1">
      <alignment horizontal="right" vertical="center"/>
    </xf>
    <xf numFmtId="0" fontId="8" fillId="0" borderId="1" xfId="0" applyFont="1" applyFill="1" applyBorder="1" applyAlignment="1">
      <alignment horizontal="right" vertical="center"/>
    </xf>
    <xf numFmtId="0" fontId="9" fillId="0" borderId="1" xfId="0" applyFont="1" applyBorder="1" applyAlignment="1">
      <alignment horizontal="center" wrapText="1"/>
    </xf>
    <xf numFmtId="169" fontId="27" fillId="0" borderId="0" xfId="0" applyNumberFormat="1" applyFont="1" applyFill="1" applyBorder="1" applyAlignment="1">
      <alignment horizontal="right" vertical="center"/>
    </xf>
    <xf numFmtId="170" fontId="27" fillId="0" borderId="0" xfId="0" applyNumberFormat="1" applyFont="1" applyFill="1" applyBorder="1" applyAlignment="1">
      <alignment horizontal="right" vertical="center"/>
    </xf>
    <xf numFmtId="0" fontId="2" fillId="0" borderId="0" xfId="0" applyFont="1" applyBorder="1" applyAlignment="1">
      <alignment horizontal="left" vertical="center" indent="1"/>
    </xf>
    <xf numFmtId="0" fontId="2" fillId="0" borderId="6" xfId="0" applyFont="1" applyFill="1" applyBorder="1" applyAlignment="1">
      <alignment horizontal="left" vertical="center" indent="1"/>
    </xf>
    <xf numFmtId="0" fontId="2" fillId="0" borderId="6" xfId="0" applyFont="1" applyBorder="1" applyAlignment="1">
      <alignment horizontal="left" vertical="top" indent="1"/>
    </xf>
    <xf numFmtId="0" fontId="27" fillId="0" borderId="0" xfId="0" applyFont="1" applyFill="1" applyBorder="1" applyAlignment="1">
      <alignment horizontal="left" vertical="top" wrapText="1" indent="1"/>
    </xf>
    <xf numFmtId="0" fontId="27" fillId="0" borderId="1" xfId="0" applyFont="1" applyFill="1" applyBorder="1" applyAlignment="1">
      <alignment horizontal="left" vertical="top" wrapText="1" indent="1"/>
    </xf>
    <xf numFmtId="49" fontId="2" fillId="0" borderId="6" xfId="0" applyNumberFormat="1" applyFont="1" applyBorder="1" applyAlignment="1">
      <alignment horizontal="left" vertical="center" indent="1"/>
    </xf>
    <xf numFmtId="169" fontId="27" fillId="0" borderId="1" xfId="0" applyNumberFormat="1" applyFont="1" applyFill="1" applyBorder="1" applyAlignment="1">
      <alignment horizontal="right" vertical="center"/>
    </xf>
    <xf numFmtId="0" fontId="2" fillId="0" borderId="6" xfId="0" quotePrefix="1" applyFont="1" applyBorder="1" applyAlignment="1">
      <alignment horizontal="left" vertical="center" indent="1"/>
    </xf>
    <xf numFmtId="165" fontId="29" fillId="0" borderId="0" xfId="0" applyNumberFormat="1" applyFont="1" applyFill="1" applyBorder="1" applyAlignment="1">
      <alignment horizontal="right" vertical="center"/>
    </xf>
    <xf numFmtId="166" fontId="29" fillId="0" borderId="7" xfId="0" applyNumberFormat="1" applyFont="1" applyFill="1" applyBorder="1" applyAlignment="1">
      <alignment horizontal="right" vertical="center"/>
    </xf>
    <xf numFmtId="0" fontId="9" fillId="0" borderId="0" xfId="0" applyFont="1" applyBorder="1" applyAlignment="1">
      <alignment horizontal="right" vertical="center" wrapText="1"/>
    </xf>
    <xf numFmtId="170" fontId="27" fillId="0" borderId="1" xfId="0" applyNumberFormat="1" applyFont="1" applyFill="1" applyBorder="1" applyAlignment="1">
      <alignment horizontal="right" vertical="center"/>
    </xf>
    <xf numFmtId="166" fontId="29" fillId="0" borderId="0" xfId="0" applyNumberFormat="1" applyFont="1" applyFill="1" applyBorder="1" applyAlignment="1">
      <alignment horizontal="right" vertical="center"/>
    </xf>
    <xf numFmtId="0" fontId="9" fillId="0" borderId="0" xfId="0" applyFont="1" applyBorder="1"/>
    <xf numFmtId="0" fontId="9" fillId="0" borderId="0" xfId="0" applyFont="1" applyFill="1" applyBorder="1" applyAlignment="1">
      <alignment horizontal="right" vertical="center"/>
    </xf>
    <xf numFmtId="164" fontId="9" fillId="0" borderId="0" xfId="0" applyNumberFormat="1" applyFont="1" applyFill="1" applyBorder="1" applyAlignment="1">
      <alignment vertical="center"/>
    </xf>
    <xf numFmtId="164" fontId="9" fillId="0" borderId="0" xfId="0" applyNumberFormat="1" applyFont="1" applyBorder="1" applyAlignment="1">
      <alignment horizontal="right" vertical="center"/>
    </xf>
    <xf numFmtId="0" fontId="9" fillId="0" borderId="0" xfId="0" applyFont="1" applyBorder="1" applyAlignment="1">
      <alignment horizontal="right" vertical="center"/>
    </xf>
    <xf numFmtId="169" fontId="29" fillId="0" borderId="0" xfId="0" applyNumberFormat="1" applyFont="1" applyFill="1" applyBorder="1" applyAlignment="1">
      <alignment horizontal="right" vertical="center"/>
    </xf>
    <xf numFmtId="164" fontId="9" fillId="0" borderId="0" xfId="0" applyNumberFormat="1" applyFont="1" applyBorder="1" applyAlignment="1">
      <alignment horizontal="right" vertical="center" wrapText="1"/>
    </xf>
    <xf numFmtId="164" fontId="29" fillId="0" borderId="0" xfId="0" applyNumberFormat="1" applyFont="1" applyFill="1" applyBorder="1" applyAlignment="1">
      <alignment horizontal="right" vertical="center"/>
    </xf>
    <xf numFmtId="3" fontId="29" fillId="0" borderId="7" xfId="0" applyNumberFormat="1" applyFont="1" applyFill="1" applyBorder="1" applyAlignment="1">
      <alignment horizontal="right" vertical="center"/>
    </xf>
    <xf numFmtId="3" fontId="27" fillId="0" borderId="7" xfId="0" applyNumberFormat="1" applyFont="1" applyFill="1" applyBorder="1" applyAlignment="1">
      <alignment horizontal="right" vertical="center"/>
    </xf>
    <xf numFmtId="3" fontId="27" fillId="0" borderId="9" xfId="0" applyNumberFormat="1" applyFont="1" applyFill="1" applyBorder="1" applyAlignment="1">
      <alignment horizontal="right" vertical="center"/>
    </xf>
    <xf numFmtId="1" fontId="27" fillId="0" borderId="0" xfId="0" applyNumberFormat="1" applyFont="1" applyFill="1" applyBorder="1" applyAlignment="1">
      <alignment horizontal="right" vertical="center"/>
    </xf>
    <xf numFmtId="0" fontId="2" fillId="0" borderId="6" xfId="0" applyFont="1" applyBorder="1" applyAlignment="1">
      <alignment horizontal="center" vertical="center" wrapText="1"/>
    </xf>
    <xf numFmtId="0" fontId="2" fillId="0" borderId="1" xfId="0" applyFont="1" applyBorder="1" applyAlignment="1">
      <alignment horizontal="center" wrapText="1"/>
    </xf>
    <xf numFmtId="0" fontId="2" fillId="0" borderId="0" xfId="0" applyFont="1" applyFill="1" applyBorder="1" applyAlignment="1">
      <alignment horizontal="center" wrapText="1"/>
    </xf>
    <xf numFmtId="0" fontId="2" fillId="0" borderId="1" xfId="0" applyFont="1" applyFill="1" applyBorder="1" applyAlignment="1">
      <alignment horizontal="center" wrapText="1"/>
    </xf>
    <xf numFmtId="0" fontId="8" fillId="0" borderId="1" xfId="0" applyFont="1" applyFill="1" applyBorder="1" applyAlignment="1">
      <alignment horizontal="center" wrapText="1"/>
    </xf>
    <xf numFmtId="0" fontId="2" fillId="0" borderId="1" xfId="0" applyFont="1" applyBorder="1" applyAlignment="1">
      <alignment horizontal="center"/>
    </xf>
    <xf numFmtId="0" fontId="27" fillId="0" borderId="6" xfId="0" applyFont="1" applyFill="1" applyBorder="1" applyAlignment="1">
      <alignment horizontal="left" vertical="top" wrapText="1" indent="1"/>
    </xf>
    <xf numFmtId="0" fontId="27" fillId="0" borderId="8" xfId="0" applyFont="1" applyFill="1" applyBorder="1" applyAlignment="1">
      <alignment horizontal="left" vertical="top" wrapText="1" indent="1"/>
    </xf>
    <xf numFmtId="0" fontId="28" fillId="0" borderId="1" xfId="0" applyFont="1" applyFill="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center"/>
    </xf>
    <xf numFmtId="0" fontId="2" fillId="0" borderId="1" xfId="0" applyFont="1" applyBorder="1" applyAlignment="1">
      <alignment horizontal="center" wrapText="1"/>
    </xf>
    <xf numFmtId="0" fontId="2" fillId="0" borderId="1" xfId="0" applyFont="1" applyFill="1" applyBorder="1" applyAlignment="1">
      <alignment horizontal="center" wrapText="1"/>
    </xf>
    <xf numFmtId="0" fontId="2" fillId="0" borderId="8" xfId="0" quotePrefix="1" applyFont="1" applyBorder="1" applyAlignment="1">
      <alignment horizontal="left" vertical="center" indent="1"/>
    </xf>
    <xf numFmtId="0" fontId="2" fillId="0" borderId="0" xfId="0" quotePrefix="1" applyFont="1" applyBorder="1" applyAlignment="1">
      <alignment horizontal="left" vertical="center" indent="1"/>
    </xf>
    <xf numFmtId="0" fontId="27" fillId="0" borderId="1" xfId="0" applyFont="1" applyFill="1" applyBorder="1" applyAlignment="1">
      <alignment horizontal="center" wrapText="1"/>
    </xf>
    <xf numFmtId="0" fontId="18" fillId="3" borderId="15" xfId="0" applyFont="1" applyFill="1" applyBorder="1" applyAlignment="1">
      <alignment horizontal="left" vertical="center" wrapText="1"/>
    </xf>
    <xf numFmtId="0" fontId="18" fillId="3" borderId="2" xfId="0" applyFont="1" applyFill="1" applyBorder="1" applyAlignment="1">
      <alignment horizontal="left" vertical="center" wrapText="1"/>
    </xf>
    <xf numFmtId="0" fontId="18" fillId="3" borderId="14" xfId="0" applyFont="1" applyFill="1" applyBorder="1" applyAlignment="1">
      <alignment horizontal="left" vertical="center" wrapText="1"/>
    </xf>
    <xf numFmtId="49" fontId="2" fillId="0" borderId="15"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14"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0"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9" fillId="0" borderId="1" xfId="0" applyNumberFormat="1" applyFont="1" applyBorder="1" applyAlignment="1">
      <alignment horizontal="center" wrapText="1"/>
    </xf>
    <xf numFmtId="49" fontId="2" fillId="0" borderId="7" xfId="0" applyNumberFormat="1" applyFont="1" applyBorder="1" applyAlignment="1">
      <alignment horizontal="center" wrapText="1"/>
    </xf>
    <xf numFmtId="49" fontId="2" fillId="0" borderId="9" xfId="0" applyNumberFormat="1" applyFont="1" applyBorder="1" applyAlignment="1">
      <alignment horizontal="center"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9" fillId="0" borderId="1" xfId="0" applyFont="1" applyBorder="1" applyAlignment="1">
      <alignment horizontal="center" wrapText="1"/>
    </xf>
    <xf numFmtId="0" fontId="9" fillId="0" borderId="9" xfId="0" applyFont="1" applyBorder="1" applyAlignment="1">
      <alignment horizontal="center" wrapText="1"/>
    </xf>
    <xf numFmtId="49" fontId="2" fillId="0" borderId="0" xfId="0" applyNumberFormat="1" applyFont="1" applyFill="1" applyBorder="1" applyAlignment="1">
      <alignment horizontal="center" wrapText="1"/>
    </xf>
    <xf numFmtId="49" fontId="2" fillId="0" borderId="1" xfId="0" applyNumberFormat="1" applyFont="1" applyFill="1" applyBorder="1" applyAlignment="1">
      <alignment horizontal="center" wrapText="1"/>
    </xf>
    <xf numFmtId="0" fontId="2" fillId="0" borderId="8" xfId="0" applyFont="1" applyBorder="1" applyAlignment="1">
      <alignment horizontal="left" vertical="center" wrapText="1"/>
    </xf>
    <xf numFmtId="0" fontId="2" fillId="0" borderId="1" xfId="0" applyFont="1" applyBorder="1" applyAlignment="1">
      <alignment horizontal="left" vertical="center" wrapText="1"/>
    </xf>
    <xf numFmtId="0" fontId="2" fillId="0" borderId="9" xfId="0" applyFont="1" applyBorder="1" applyAlignment="1">
      <alignment horizontal="left" vertical="center" wrapText="1"/>
    </xf>
    <xf numFmtId="49" fontId="2" fillId="0" borderId="8"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9" xfId="0" applyNumberFormat="1" applyFont="1" applyBorder="1" applyAlignment="1">
      <alignment horizontal="left" vertical="center" wrapText="1"/>
    </xf>
    <xf numFmtId="0" fontId="12" fillId="2" borderId="4"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5" fillId="0" borderId="3" xfId="0" applyFont="1" applyBorder="1" applyAlignment="1">
      <alignment horizontal="center" wrapText="1"/>
    </xf>
    <xf numFmtId="49" fontId="2" fillId="0" borderId="6" xfId="0" applyNumberFormat="1" applyFont="1" applyBorder="1" applyAlignment="1">
      <alignment horizontal="left" vertical="center" wrapText="1"/>
    </xf>
    <xf numFmtId="49" fontId="2" fillId="0" borderId="0"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9" fillId="0" borderId="6" xfId="0" applyNumberFormat="1" applyFont="1" applyBorder="1" applyAlignment="1">
      <alignment horizontal="center" vertical="center" wrapText="1"/>
    </xf>
    <xf numFmtId="49" fontId="9" fillId="0" borderId="0" xfId="0" applyNumberFormat="1" applyFont="1" applyBorder="1" applyAlignment="1">
      <alignment horizontal="center" vertical="center" wrapText="1"/>
    </xf>
    <xf numFmtId="49" fontId="9" fillId="0" borderId="7" xfId="0" applyNumberFormat="1" applyFont="1" applyBorder="1" applyAlignment="1">
      <alignment horizontal="center" vertical="center" wrapText="1"/>
    </xf>
    <xf numFmtId="49" fontId="2" fillId="0" borderId="7" xfId="0" applyNumberFormat="1" applyFont="1" applyFill="1" applyBorder="1" applyAlignment="1">
      <alignment horizontal="center" wrapText="1"/>
    </xf>
    <xf numFmtId="49" fontId="2" fillId="0" borderId="9" xfId="0" applyNumberFormat="1" applyFont="1" applyFill="1" applyBorder="1" applyAlignment="1">
      <alignment horizontal="center" wrapText="1"/>
    </xf>
    <xf numFmtId="49" fontId="9" fillId="0" borderId="15" xfId="0" applyNumberFormat="1" applyFont="1" applyBorder="1" applyAlignment="1">
      <alignment horizontal="center" vertical="center" wrapText="1"/>
    </xf>
    <xf numFmtId="49" fontId="9" fillId="0" borderId="2" xfId="0" applyNumberFormat="1" applyFont="1" applyBorder="1" applyAlignment="1">
      <alignment horizontal="center" vertical="center" wrapText="1"/>
    </xf>
    <xf numFmtId="49" fontId="9" fillId="0" borderId="14" xfId="0" applyNumberFormat="1" applyFont="1" applyBorder="1" applyAlignment="1">
      <alignment horizontal="center" vertical="center" wrapText="1"/>
    </xf>
    <xf numFmtId="0" fontId="2" fillId="0" borderId="4" xfId="0" applyFont="1" applyBorder="1" applyAlignment="1">
      <alignment horizontal="left" vertical="center"/>
    </xf>
    <xf numFmtId="0" fontId="2" fillId="0" borderId="3" xfId="0" applyFont="1" applyBorder="1" applyAlignment="1">
      <alignment horizontal="left" vertical="center"/>
    </xf>
    <xf numFmtId="0" fontId="2" fillId="0" borderId="5" xfId="0" applyFont="1" applyBorder="1" applyAlignment="1">
      <alignment horizontal="left" vertical="center"/>
    </xf>
    <xf numFmtId="0" fontId="18" fillId="3" borderId="4" xfId="0" applyFont="1" applyFill="1" applyBorder="1" applyAlignment="1">
      <alignment horizontal="left" vertical="center"/>
    </xf>
    <xf numFmtId="0" fontId="18" fillId="3" borderId="3" xfId="0" applyFont="1" applyFill="1" applyBorder="1" applyAlignment="1">
      <alignment horizontal="left" vertical="center"/>
    </xf>
    <xf numFmtId="0" fontId="18" fillId="3" borderId="5" xfId="0" applyFont="1" applyFill="1" applyBorder="1" applyAlignment="1">
      <alignment horizontal="left" vertical="center"/>
    </xf>
    <xf numFmtId="0" fontId="2" fillId="0" borderId="14" xfId="0" applyFont="1" applyBorder="1" applyAlignment="1">
      <alignment horizontal="center" wrapText="1"/>
    </xf>
    <xf numFmtId="0" fontId="6" fillId="0" borderId="7" xfId="0" applyFont="1" applyBorder="1" applyAlignment="1">
      <alignment horizontal="center" wrapText="1"/>
    </xf>
    <xf numFmtId="0" fontId="0" fillId="0" borderId="9" xfId="0" applyBorder="1" applyAlignment="1">
      <alignment horizontal="center" wrapText="1"/>
    </xf>
    <xf numFmtId="0" fontId="2" fillId="0" borderId="4" xfId="0" applyFont="1"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2" fillId="0" borderId="2" xfId="0" applyFont="1" applyBorder="1" applyAlignment="1">
      <alignment horizontal="center" wrapText="1"/>
    </xf>
    <xf numFmtId="0" fontId="2" fillId="0" borderId="1" xfId="0" applyFont="1" applyBorder="1" applyAlignment="1">
      <alignment horizontal="center" wrapText="1"/>
    </xf>
    <xf numFmtId="0" fontId="12" fillId="2" borderId="8"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2" borderId="9" xfId="0" applyFont="1" applyFill="1" applyBorder="1" applyAlignment="1">
      <alignment horizontal="left" vertical="center" wrapText="1"/>
    </xf>
    <xf numFmtId="0" fontId="4" fillId="0" borderId="1" xfId="0" applyFont="1" applyBorder="1" applyAlignment="1">
      <alignment horizontal="center" wrapText="1"/>
    </xf>
    <xf numFmtId="0" fontId="0" fillId="0" borderId="1" xfId="0" applyBorder="1" applyAlignment="1"/>
    <xf numFmtId="0" fontId="8" fillId="0" borderId="0" xfId="0" applyFont="1" applyBorder="1" applyAlignment="1">
      <alignment horizontal="center" wrapText="1"/>
    </xf>
    <xf numFmtId="0" fontId="0" fillId="0" borderId="1" xfId="0" applyBorder="1" applyAlignment="1">
      <alignment horizontal="center" wrapText="1"/>
    </xf>
    <xf numFmtId="0" fontId="9" fillId="0" borderId="3" xfId="0" applyFont="1" applyBorder="1" applyAlignment="1">
      <alignment horizontal="center" wrapText="1"/>
    </xf>
    <xf numFmtId="0" fontId="8" fillId="0" borderId="15" xfId="0" applyFont="1" applyBorder="1" applyAlignment="1">
      <alignment horizontal="center" wrapText="1"/>
    </xf>
    <xf numFmtId="0" fontId="8" fillId="0" borderId="6" xfId="0" applyFont="1" applyBorder="1" applyAlignment="1">
      <alignment horizontal="center" wrapText="1"/>
    </xf>
    <xf numFmtId="0" fontId="8" fillId="0" borderId="8" xfId="0" applyFont="1" applyBorder="1" applyAlignment="1">
      <alignment horizontal="center" wrapText="1"/>
    </xf>
    <xf numFmtId="0" fontId="3" fillId="0" borderId="0" xfId="0" applyFont="1" applyBorder="1" applyAlignment="1">
      <alignment horizontal="center"/>
    </xf>
    <xf numFmtId="0" fontId="4" fillId="0" borderId="3" xfId="0" applyFont="1" applyBorder="1" applyAlignment="1">
      <alignment horizontal="center" wrapText="1"/>
    </xf>
    <xf numFmtId="0" fontId="6" fillId="0" borderId="0" xfId="0" applyFont="1" applyBorder="1" applyAlignment="1">
      <alignment horizontal="center" wrapText="1"/>
    </xf>
    <xf numFmtId="0" fontId="18" fillId="3" borderId="15" xfId="0" applyFont="1" applyFill="1" applyBorder="1" applyAlignment="1">
      <alignment horizontal="left" vertical="center"/>
    </xf>
    <xf numFmtId="0" fontId="18" fillId="3" borderId="2" xfId="0" applyFont="1" applyFill="1" applyBorder="1" applyAlignment="1">
      <alignment horizontal="left" vertical="center"/>
    </xf>
    <xf numFmtId="0" fontId="18" fillId="3" borderId="14" xfId="0" applyFont="1" applyFill="1" applyBorder="1" applyAlignment="1">
      <alignment horizontal="left" vertical="center"/>
    </xf>
    <xf numFmtId="0" fontId="3" fillId="0" borderId="0" xfId="0" applyFont="1" applyBorder="1" applyAlignment="1">
      <alignment horizontal="left"/>
    </xf>
    <xf numFmtId="0" fontId="9" fillId="0" borderId="2" xfId="0" applyFont="1" applyBorder="1" applyAlignment="1">
      <alignment horizontal="center" wrapText="1"/>
    </xf>
    <xf numFmtId="0" fontId="11" fillId="0" borderId="1" xfId="0" applyFont="1" applyBorder="1" applyAlignment="1">
      <alignment horizontal="left" wrapText="1"/>
    </xf>
    <xf numFmtId="0" fontId="0" fillId="0" borderId="1" xfId="0" applyBorder="1" applyAlignment="1">
      <alignment wrapText="1"/>
    </xf>
    <xf numFmtId="0" fontId="2" fillId="0" borderId="3" xfId="0" applyFont="1" applyBorder="1" applyAlignment="1">
      <alignment horizontal="left" vertical="center" wrapText="1"/>
    </xf>
    <xf numFmtId="0" fontId="2" fillId="0" borderId="5" xfId="0" applyFont="1" applyBorder="1" applyAlignment="1">
      <alignment horizontal="left" vertical="center" wrapText="1"/>
    </xf>
    <xf numFmtId="0" fontId="8" fillId="0" borderId="1" xfId="0" applyFont="1" applyBorder="1" applyAlignment="1">
      <alignment horizontal="center" wrapText="1"/>
    </xf>
    <xf numFmtId="0" fontId="2" fillId="0" borderId="8"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6" fillId="0" borderId="1" xfId="0" applyFont="1" applyBorder="1" applyAlignment="1">
      <alignment horizontal="center" wrapText="1"/>
    </xf>
    <xf numFmtId="0" fontId="9" fillId="0" borderId="4" xfId="0" applyFont="1" applyBorder="1" applyAlignment="1">
      <alignment horizontal="center" wrapText="1"/>
    </xf>
    <xf numFmtId="0" fontId="4" fillId="0" borderId="8" xfId="0" applyFont="1" applyBorder="1" applyAlignment="1">
      <alignment horizontal="center" wrapText="1"/>
    </xf>
    <xf numFmtId="0" fontId="2" fillId="0" borderId="5" xfId="0" applyFont="1" applyBorder="1" applyAlignment="1">
      <alignment horizontal="center" wrapText="1"/>
    </xf>
    <xf numFmtId="0" fontId="6" fillId="0" borderId="9" xfId="0" applyFont="1" applyBorder="1" applyAlignment="1">
      <alignment horizontal="center" wrapText="1"/>
    </xf>
    <xf numFmtId="0" fontId="9" fillId="0" borderId="0" xfId="0" applyFont="1" applyBorder="1" applyAlignment="1">
      <alignment horizontal="center"/>
    </xf>
    <xf numFmtId="0" fontId="2" fillId="0" borderId="4" xfId="0" applyFont="1" applyBorder="1" applyAlignment="1">
      <alignment vertical="center" wrapText="1"/>
    </xf>
    <xf numFmtId="0" fontId="2" fillId="0" borderId="3" xfId="0" applyFont="1" applyBorder="1" applyAlignment="1">
      <alignment vertical="center" wrapText="1"/>
    </xf>
    <xf numFmtId="0" fontId="2" fillId="0" borderId="5" xfId="0" applyFont="1" applyBorder="1" applyAlignment="1">
      <alignment vertical="center" wrapText="1"/>
    </xf>
    <xf numFmtId="0" fontId="3" fillId="0" borderId="15" xfId="0" applyFont="1" applyBorder="1" applyAlignment="1">
      <alignment horizontal="center"/>
    </xf>
    <xf numFmtId="0" fontId="3" fillId="0" borderId="8" xfId="0" applyFont="1" applyBorder="1" applyAlignment="1">
      <alignment horizontal="center"/>
    </xf>
    <xf numFmtId="0" fontId="2" fillId="0" borderId="9" xfId="0" applyFont="1" applyBorder="1" applyAlignment="1">
      <alignment horizontal="center" wrapText="1"/>
    </xf>
    <xf numFmtId="0" fontId="2" fillId="0" borderId="15" xfId="0" applyFont="1" applyBorder="1" applyAlignment="1">
      <alignment horizontal="center" vertical="center" wrapText="1"/>
    </xf>
    <xf numFmtId="0" fontId="2" fillId="0" borderId="7" xfId="0" applyFont="1" applyBorder="1" applyAlignment="1">
      <alignment horizontal="center" wrapText="1"/>
    </xf>
    <xf numFmtId="0" fontId="0" fillId="0" borderId="5" xfId="0" applyBorder="1" applyAlignment="1">
      <alignment vertical="center" wrapText="1"/>
    </xf>
    <xf numFmtId="0" fontId="9" fillId="0" borderId="1" xfId="0" applyFont="1" applyBorder="1" applyAlignment="1">
      <alignment horizontal="center"/>
    </xf>
    <xf numFmtId="0" fontId="2" fillId="0" borderId="2" xfId="0" applyFont="1" applyBorder="1" applyAlignment="1">
      <alignment horizontal="center" vertical="center" wrapText="1"/>
    </xf>
    <xf numFmtId="0" fontId="6" fillId="0" borderId="14" xfId="0" applyFont="1" applyBorder="1" applyAlignment="1">
      <alignment horizontal="center" vertical="center" wrapText="1"/>
    </xf>
    <xf numFmtId="0" fontId="2" fillId="0" borderId="0" xfId="0" applyFont="1" applyBorder="1" applyAlignment="1">
      <alignment horizontal="center" wrapText="1"/>
    </xf>
    <xf numFmtId="0" fontId="2" fillId="0" borderId="6" xfId="0" applyFont="1" applyBorder="1" applyAlignment="1">
      <alignment horizontal="left" vertical="center" wrapText="1"/>
    </xf>
    <xf numFmtId="0" fontId="2" fillId="0" borderId="0" xfId="0" applyFont="1" applyBorder="1" applyAlignment="1">
      <alignment horizontal="left" vertical="center" wrapText="1"/>
    </xf>
    <xf numFmtId="0" fontId="2" fillId="0" borderId="7" xfId="0" applyFont="1" applyBorder="1" applyAlignment="1">
      <alignment horizontal="left" vertical="center" wrapText="1"/>
    </xf>
    <xf numFmtId="0" fontId="9" fillId="0" borderId="1" xfId="0" applyFont="1" applyBorder="1" applyAlignment="1">
      <alignment horizontal="left" vertical="center" wrapText="1"/>
    </xf>
    <xf numFmtId="0" fontId="9" fillId="0" borderId="9" xfId="0" applyFont="1" applyBorder="1" applyAlignment="1">
      <alignment horizontal="left" vertical="center" wrapText="1"/>
    </xf>
    <xf numFmtId="0" fontId="0" fillId="0" borderId="3" xfId="0" applyBorder="1" applyAlignment="1">
      <alignment horizontal="center" wrapText="1"/>
    </xf>
    <xf numFmtId="0" fontId="7" fillId="0" borderId="1" xfId="0" applyFont="1" applyBorder="1" applyAlignment="1">
      <alignment horizontal="center"/>
    </xf>
    <xf numFmtId="0" fontId="2" fillId="0" borderId="14" xfId="0" applyFont="1" applyFill="1" applyBorder="1" applyAlignment="1">
      <alignment horizontal="center" wrapText="1"/>
    </xf>
    <xf numFmtId="0" fontId="2" fillId="0" borderId="7" xfId="0" applyFont="1" applyFill="1" applyBorder="1" applyAlignment="1">
      <alignment horizontal="center" wrapText="1"/>
    </xf>
    <xf numFmtId="0" fontId="2" fillId="0" borderId="9" xfId="0" applyFont="1" applyFill="1" applyBorder="1" applyAlignment="1">
      <alignment horizontal="center" wrapText="1"/>
    </xf>
    <xf numFmtId="0" fontId="2" fillId="0" borderId="0" xfId="0" applyFont="1" applyFill="1" applyBorder="1" applyAlignment="1">
      <alignment horizontal="center" wrapText="1"/>
    </xf>
    <xf numFmtId="0" fontId="2" fillId="0" borderId="1" xfId="0" applyFont="1" applyFill="1" applyBorder="1" applyAlignment="1">
      <alignment horizontal="center" wrapText="1"/>
    </xf>
    <xf numFmtId="0" fontId="2" fillId="0" borderId="2" xfId="0" applyFont="1" applyFill="1" applyBorder="1" applyAlignment="1">
      <alignment horizontal="center" wrapText="1"/>
    </xf>
    <xf numFmtId="0" fontId="14" fillId="2" borderId="3" xfId="0" applyFont="1" applyFill="1" applyBorder="1" applyAlignment="1">
      <alignment vertical="center" wrapText="1"/>
    </xf>
    <xf numFmtId="0" fontId="14" fillId="2" borderId="5" xfId="0" applyFont="1" applyFill="1" applyBorder="1" applyAlignment="1">
      <alignment vertical="center" wrapText="1"/>
    </xf>
    <xf numFmtId="0" fontId="13" fillId="0" borderId="3" xfId="0" applyFont="1" applyBorder="1" applyAlignment="1">
      <alignment vertical="center" wrapText="1"/>
    </xf>
    <xf numFmtId="0" fontId="13" fillId="0" borderId="5" xfId="0" applyFont="1" applyBorder="1" applyAlignment="1">
      <alignment vertical="center" wrapText="1"/>
    </xf>
    <xf numFmtId="0" fontId="9" fillId="0" borderId="3" xfId="0" applyFont="1" applyFill="1" applyBorder="1" applyAlignment="1">
      <alignment horizontal="center" wrapText="1"/>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3" fillId="0" borderId="6" xfId="0" applyFont="1" applyBorder="1" applyAlignment="1">
      <alignment horizontal="center"/>
    </xf>
    <xf numFmtId="0" fontId="9" fillId="0" borderId="3" xfId="0" applyFont="1" applyBorder="1" applyAlignment="1">
      <alignment horizontal="center"/>
    </xf>
    <xf numFmtId="0" fontId="2" fillId="0" borderId="3" xfId="0" applyFont="1" applyFill="1" applyBorder="1" applyAlignment="1">
      <alignment horizontal="center"/>
    </xf>
    <xf numFmtId="0" fontId="8" fillId="0" borderId="15" xfId="0" applyFont="1" applyBorder="1" applyAlignment="1">
      <alignment horizontal="center" vertical="top" wrapText="1"/>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0" fontId="9" fillId="0" borderId="1" xfId="0" applyFont="1" applyFill="1" applyBorder="1" applyAlignment="1">
      <alignment horizontal="center" wrapText="1"/>
    </xf>
    <xf numFmtId="0" fontId="6" fillId="0" borderId="6" xfId="0" applyFont="1" applyBorder="1" applyAlignment="1">
      <alignment horizontal="center" vertical="top" wrapText="1"/>
    </xf>
    <xf numFmtId="0" fontId="6" fillId="0" borderId="8" xfId="0" applyFont="1" applyBorder="1" applyAlignment="1">
      <alignment horizontal="center" vertical="top" wrapText="1"/>
    </xf>
    <xf numFmtId="0" fontId="0" fillId="0" borderId="0" xfId="0" applyBorder="1" applyAlignment="1">
      <alignment horizontal="center" wrapText="1"/>
    </xf>
    <xf numFmtId="0" fontId="2" fillId="0" borderId="6" xfId="0" applyFont="1" applyBorder="1" applyAlignment="1">
      <alignment horizontal="left" vertical="center"/>
    </xf>
    <xf numFmtId="0" fontId="2" fillId="0" borderId="0"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12" fillId="2" borderId="4" xfId="0" applyFont="1" applyFill="1" applyBorder="1" applyAlignment="1">
      <alignment vertical="center" wrapText="1"/>
    </xf>
    <xf numFmtId="0" fontId="12" fillId="2" borderId="3" xfId="0" applyFont="1" applyFill="1" applyBorder="1" applyAlignment="1">
      <alignment vertical="center" wrapText="1"/>
    </xf>
    <xf numFmtId="0" fontId="2" fillId="2" borderId="3" xfId="0" applyFont="1" applyFill="1" applyBorder="1" applyAlignment="1">
      <alignment wrapText="1"/>
    </xf>
    <xf numFmtId="0" fontId="2" fillId="2" borderId="5" xfId="0" applyFont="1" applyFill="1" applyBorder="1" applyAlignment="1">
      <alignment wrapText="1"/>
    </xf>
    <xf numFmtId="0" fontId="2" fillId="0" borderId="6"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6" fillId="0" borderId="0" xfId="0" applyFont="1" applyBorder="1" applyAlignment="1">
      <alignment horizontal="center" vertical="center" wrapText="1"/>
    </xf>
    <xf numFmtId="0" fontId="6" fillId="0" borderId="7" xfId="0" applyFont="1" applyBorder="1" applyAlignment="1">
      <alignment horizontal="center" vertical="center" wrapText="1"/>
    </xf>
    <xf numFmtId="0" fontId="2" fillId="0" borderId="6" xfId="0" applyFont="1" applyBorder="1" applyAlignment="1">
      <alignment horizontal="left"/>
    </xf>
    <xf numFmtId="0" fontId="2" fillId="0" borderId="0"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1" xfId="0" applyFont="1" applyBorder="1" applyAlignment="1">
      <alignment horizontal="left"/>
    </xf>
    <xf numFmtId="0" fontId="2" fillId="0" borderId="9" xfId="0" applyFont="1" applyBorder="1" applyAlignment="1">
      <alignment horizontal="left"/>
    </xf>
    <xf numFmtId="0" fontId="0" fillId="0" borderId="3" xfId="0" applyBorder="1" applyAlignment="1">
      <alignment vertical="center" wrapText="1"/>
    </xf>
    <xf numFmtId="0" fontId="2" fillId="0" borderId="4" xfId="0" applyFont="1" applyFill="1" applyBorder="1" applyAlignment="1">
      <alignment vertical="center" wrapText="1"/>
    </xf>
    <xf numFmtId="0" fontId="2" fillId="0" borderId="3" xfId="0" applyFont="1" applyFill="1" applyBorder="1" applyAlignment="1">
      <alignment vertical="center" wrapText="1"/>
    </xf>
    <xf numFmtId="0" fontId="2" fillId="0" borderId="5" xfId="0" applyFont="1" applyFill="1" applyBorder="1" applyAlignment="1">
      <alignment vertical="center" wrapText="1"/>
    </xf>
    <xf numFmtId="0" fontId="0" fillId="0" borderId="9" xfId="0" applyBorder="1" applyAlignment="1"/>
    <xf numFmtId="0" fontId="8" fillId="0" borderId="1" xfId="0" applyFont="1" applyBorder="1" applyAlignment="1">
      <alignment horizontal="center"/>
    </xf>
    <xf numFmtId="0" fontId="8" fillId="0" borderId="15" xfId="0" applyFont="1" applyBorder="1" applyAlignment="1">
      <alignment horizontal="center"/>
    </xf>
    <xf numFmtId="0" fontId="8" fillId="0" borderId="8" xfId="0" applyFont="1" applyBorder="1" applyAlignment="1">
      <alignment horizontal="center"/>
    </xf>
    <xf numFmtId="0" fontId="8" fillId="0" borderId="3" xfId="0" applyFont="1" applyBorder="1" applyAlignment="1">
      <alignment horizontal="center"/>
    </xf>
    <xf numFmtId="0" fontId="4" fillId="0" borderId="3" xfId="0" applyFont="1" applyBorder="1" applyAlignment="1">
      <alignment horizontal="center"/>
    </xf>
    <xf numFmtId="0" fontId="8" fillId="0" borderId="3" xfId="0" applyFont="1" applyBorder="1" applyAlignment="1">
      <alignment vertical="center" wrapText="1"/>
    </xf>
    <xf numFmtId="0" fontId="8" fillId="0" borderId="5" xfId="0" applyFont="1" applyBorder="1" applyAlignment="1">
      <alignment vertical="center" wrapText="1"/>
    </xf>
    <xf numFmtId="0" fontId="8" fillId="0" borderId="0" xfId="0" applyFont="1" applyFill="1" applyBorder="1" applyAlignment="1">
      <alignment horizontal="center" wrapText="1"/>
    </xf>
    <xf numFmtId="0" fontId="8" fillId="0" borderId="1" xfId="0" applyFont="1" applyFill="1" applyBorder="1" applyAlignment="1">
      <alignment horizontal="center" wrapText="1"/>
    </xf>
    <xf numFmtId="0" fontId="0" fillId="0" borderId="7" xfId="0" applyBorder="1" applyAlignment="1">
      <alignment wrapText="1"/>
    </xf>
    <xf numFmtId="0" fontId="0" fillId="0" borderId="9" xfId="0" applyBorder="1" applyAlignment="1">
      <alignment wrapText="1"/>
    </xf>
    <xf numFmtId="0" fontId="8" fillId="0" borderId="6" xfId="0" applyFont="1" applyBorder="1" applyAlignment="1">
      <alignment horizontal="center"/>
    </xf>
    <xf numFmtId="0" fontId="8" fillId="0" borderId="2" xfId="0" applyFont="1" applyFill="1" applyBorder="1" applyAlignment="1">
      <alignment horizontal="center" wrapText="1"/>
    </xf>
    <xf numFmtId="0" fontId="0" fillId="0" borderId="8" xfId="0" applyBorder="1" applyAlignment="1">
      <alignment horizontal="center" wrapText="1"/>
    </xf>
    <xf numFmtId="0" fontId="2" fillId="0" borderId="8"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7" xfId="0" applyFont="1" applyFill="1" applyBorder="1" applyAlignment="1">
      <alignment horizontal="center" vertical="center"/>
    </xf>
    <xf numFmtId="0" fontId="16" fillId="0" borderId="1" xfId="0" applyFont="1" applyFill="1" applyBorder="1" applyAlignment="1">
      <alignment horizontal="center" vertical="top"/>
    </xf>
    <xf numFmtId="0" fontId="2" fillId="0" borderId="1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 xfId="0" applyFont="1" applyFill="1" applyBorder="1" applyAlignment="1">
      <alignment horizontal="center"/>
    </xf>
    <xf numFmtId="0" fontId="2" fillId="0" borderId="4" xfId="0" applyFont="1" applyFill="1" applyBorder="1" applyAlignment="1">
      <alignment horizontal="left" wrapText="1"/>
    </xf>
    <xf numFmtId="0" fontId="2" fillId="0" borderId="3" xfId="0" applyFont="1" applyFill="1" applyBorder="1" applyAlignment="1">
      <alignment horizontal="left" wrapText="1"/>
    </xf>
    <xf numFmtId="0" fontId="2" fillId="0" borderId="5" xfId="0" applyFont="1" applyFill="1" applyBorder="1" applyAlignment="1">
      <alignment horizontal="left" wrapText="1"/>
    </xf>
    <xf numFmtId="0" fontId="2" fillId="0" borderId="0"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5" xfId="0" applyFont="1" applyFill="1" applyBorder="1" applyAlignment="1">
      <alignment horizontal="center" wrapText="1"/>
    </xf>
    <xf numFmtId="0" fontId="2" fillId="0" borderId="8" xfId="0" applyFont="1" applyFill="1" applyBorder="1" applyAlignment="1">
      <alignment horizontal="center" wrapText="1"/>
    </xf>
    <xf numFmtId="0" fontId="2" fillId="0" borderId="15" xfId="0" applyFont="1" applyFill="1" applyBorder="1" applyAlignment="1">
      <alignment horizontal="left" vertical="center" wrapText="1"/>
    </xf>
    <xf numFmtId="0" fontId="12" fillId="2" borderId="3" xfId="0" applyFont="1" applyFill="1" applyBorder="1" applyAlignment="1">
      <alignment horizontal="left" vertical="center"/>
    </xf>
    <xf numFmtId="0" fontId="12" fillId="2" borderId="5" xfId="0" applyFont="1" applyFill="1" applyBorder="1" applyAlignment="1">
      <alignment horizontal="left" vertical="center"/>
    </xf>
    <xf numFmtId="0" fontId="9" fillId="0" borderId="3"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4" xfId="0" applyFont="1" applyBorder="1" applyAlignment="1">
      <alignment horizontal="center" vertical="center"/>
    </xf>
    <xf numFmtId="0" fontId="9" fillId="0" borderId="1" xfId="0" applyFont="1" applyBorder="1" applyAlignment="1">
      <alignment horizontal="center" vertical="center"/>
    </xf>
    <xf numFmtId="0" fontId="9" fillId="0" borderId="9" xfId="0" applyFont="1" applyBorder="1" applyAlignment="1">
      <alignment horizontal="center" vertical="center"/>
    </xf>
    <xf numFmtId="0" fontId="8" fillId="0" borderId="9" xfId="0" applyFont="1" applyBorder="1" applyAlignment="1">
      <alignment horizontal="center" wrapText="1"/>
    </xf>
    <xf numFmtId="0" fontId="6" fillId="0" borderId="1" xfId="0" applyFont="1" applyBorder="1" applyAlignment="1">
      <alignment wrapText="1"/>
    </xf>
    <xf numFmtId="0" fontId="3" fillId="0" borderId="15" xfId="0" applyFont="1" applyBorder="1" applyAlignment="1">
      <alignment wrapText="1"/>
    </xf>
    <xf numFmtId="0" fontId="0" fillId="0" borderId="8" xfId="0" applyBorder="1" applyAlignment="1">
      <alignment wrapText="1"/>
    </xf>
    <xf numFmtId="0" fontId="9" fillId="0" borderId="3" xfId="0" applyFont="1" applyFill="1" applyBorder="1" applyAlignment="1">
      <alignment horizontal="center"/>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xf>
    <xf numFmtId="0" fontId="2" fillId="0" borderId="5" xfId="0" applyFont="1" applyFill="1" applyBorder="1" applyAlignment="1">
      <alignment horizontal="left" vertical="center"/>
    </xf>
    <xf numFmtId="0" fontId="3" fillId="0" borderId="15" xfId="0" applyFont="1" applyFill="1" applyBorder="1" applyAlignment="1">
      <alignment wrapText="1"/>
    </xf>
    <xf numFmtId="0" fontId="0" fillId="0" borderId="8" xfId="0" applyFill="1" applyBorder="1" applyAlignment="1">
      <alignment wrapText="1"/>
    </xf>
    <xf numFmtId="0" fontId="9" fillId="0" borderId="15" xfId="0" applyFont="1" applyBorder="1" applyAlignment="1">
      <alignment horizontal="center" vertical="center" wrapText="1"/>
    </xf>
    <xf numFmtId="0" fontId="9" fillId="0" borderId="0"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Fill="1" applyBorder="1" applyAlignment="1">
      <alignment horizontal="center"/>
    </xf>
    <xf numFmtId="0" fontId="9" fillId="0" borderId="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7" xfId="0" applyFont="1" applyBorder="1" applyAlignment="1">
      <alignment horizontal="center" vertical="center" wrapText="1"/>
    </xf>
    <xf numFmtId="0" fontId="16" fillId="0" borderId="3" xfId="0" applyFont="1" applyFill="1" applyBorder="1" applyAlignment="1">
      <alignment horizontal="center"/>
    </xf>
    <xf numFmtId="0" fontId="9" fillId="0" borderId="4" xfId="0" applyFont="1" applyBorder="1" applyAlignment="1">
      <alignment horizontal="center" vertical="top" wrapText="1"/>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9" fillId="0" borderId="3" xfId="0" applyFont="1" applyBorder="1" applyAlignment="1">
      <alignment horizontal="center" vertical="center" wrapText="1"/>
    </xf>
    <xf numFmtId="0" fontId="9" fillId="0" borderId="1" xfId="0" applyFont="1" applyFill="1" applyBorder="1" applyAlignment="1">
      <alignment horizontal="center" vertical="top" wrapText="1"/>
    </xf>
    <xf numFmtId="0" fontId="2" fillId="0" borderId="8" xfId="0" applyFont="1" applyBorder="1" applyAlignment="1">
      <alignment horizontal="center"/>
    </xf>
    <xf numFmtId="0" fontId="2" fillId="0" borderId="1" xfId="0" applyFont="1" applyBorder="1" applyAlignment="1">
      <alignment horizontal="center"/>
    </xf>
    <xf numFmtId="0" fontId="2" fillId="0" borderId="9" xfId="0" applyFont="1" applyBorder="1" applyAlignment="1">
      <alignment horizontal="center"/>
    </xf>
    <xf numFmtId="0" fontId="12" fillId="2" borderId="4" xfId="0" applyFont="1" applyFill="1" applyBorder="1" applyAlignment="1">
      <alignment vertical="top" wrapText="1"/>
    </xf>
    <xf numFmtId="0" fontId="12" fillId="2" borderId="3" xfId="0" applyFont="1" applyFill="1" applyBorder="1" applyAlignment="1">
      <alignment vertical="top" wrapText="1"/>
    </xf>
    <xf numFmtId="0" fontId="14" fillId="2" borderId="3" xfId="0" applyFont="1" applyFill="1" applyBorder="1" applyAlignment="1">
      <alignment vertical="top" wrapText="1"/>
    </xf>
    <xf numFmtId="0" fontId="14" fillId="2" borderId="5" xfId="0" applyFont="1" applyFill="1" applyBorder="1" applyAlignment="1">
      <alignment vertical="top" wrapText="1"/>
    </xf>
    <xf numFmtId="0" fontId="13" fillId="0" borderId="3" xfId="0" applyFont="1" applyFill="1" applyBorder="1" applyAlignment="1">
      <alignment vertical="center" wrapText="1"/>
    </xf>
    <xf numFmtId="0" fontId="13" fillId="0" borderId="5" xfId="0" applyFont="1" applyFill="1" applyBorder="1" applyAlignment="1">
      <alignment vertical="center" wrapText="1"/>
    </xf>
    <xf numFmtId="0" fontId="9" fillId="0" borderId="15" xfId="0" applyFont="1" applyBorder="1" applyAlignment="1">
      <alignment wrapText="1"/>
    </xf>
    <xf numFmtId="0" fontId="9" fillId="0" borderId="6" xfId="0" applyFont="1" applyBorder="1" applyAlignment="1">
      <alignment wrapText="1"/>
    </xf>
    <xf numFmtId="0" fontId="9" fillId="0" borderId="3" xfId="0" applyFont="1" applyBorder="1" applyAlignment="1">
      <alignment horizontal="center" vertical="top"/>
    </xf>
    <xf numFmtId="0" fontId="2" fillId="0" borderId="8" xfId="0" applyFont="1" applyBorder="1" applyAlignment="1">
      <alignment vertical="center" wrapText="1"/>
    </xf>
    <xf numFmtId="0" fontId="2" fillId="0" borderId="1" xfId="0" applyFont="1" applyBorder="1" applyAlignment="1">
      <alignment vertical="center" wrapText="1"/>
    </xf>
    <xf numFmtId="0" fontId="13" fillId="0" borderId="1" xfId="0" applyFont="1" applyBorder="1" applyAlignment="1">
      <alignment vertical="center" wrapText="1"/>
    </xf>
    <xf numFmtId="0" fontId="13" fillId="0" borderId="9" xfId="0" applyFont="1" applyBorder="1" applyAlignment="1">
      <alignment vertical="center" wrapText="1"/>
    </xf>
    <xf numFmtId="1" fontId="27" fillId="0" borderId="1" xfId="0" applyNumberFormat="1" applyFont="1" applyFill="1" applyBorder="1" applyAlignment="1">
      <alignment horizontal="right" vertical="center"/>
    </xf>
    <xf numFmtId="169" fontId="27" fillId="0" borderId="7" xfId="0" applyNumberFormat="1" applyFont="1" applyFill="1" applyBorder="1" applyAlignment="1">
      <alignment horizontal="right" vertical="center"/>
    </xf>
    <xf numFmtId="0" fontId="2" fillId="0" borderId="15" xfId="0" applyFont="1" applyBorder="1" applyAlignment="1">
      <alignment horizontal="left" vertical="center"/>
    </xf>
    <xf numFmtId="0" fontId="2" fillId="0" borderId="2" xfId="0" applyFont="1" applyBorder="1" applyAlignment="1">
      <alignment horizontal="left" vertical="center"/>
    </xf>
    <xf numFmtId="0" fontId="2" fillId="0" borderId="14" xfId="0" applyFont="1" applyBorder="1" applyAlignment="1">
      <alignment horizontal="left" vertical="center"/>
    </xf>
    <xf numFmtId="0" fontId="8" fillId="0" borderId="4" xfId="0" applyFont="1" applyBorder="1" applyAlignment="1">
      <alignment horizontal="center" vertical="top" wrapText="1"/>
    </xf>
    <xf numFmtId="0" fontId="2" fillId="0" borderId="3" xfId="0" applyFont="1" applyBorder="1" applyAlignment="1">
      <alignment horizontal="center" wrapText="1"/>
    </xf>
    <xf numFmtId="0" fontId="0" fillId="0" borderId="2" xfId="0" applyBorder="1"/>
  </cellXfs>
  <cellStyles count="7">
    <cellStyle name="Hyperlink" xfId="2" builtinId="8"/>
    <cellStyle name="Normal" xfId="0" builtinId="0"/>
    <cellStyle name="Normal 2" xfId="1"/>
    <cellStyle name="Normal 2 2" xfId="3"/>
    <cellStyle name="Normal 3" xfId="4"/>
    <cellStyle name="Normal 4" xfId="5"/>
    <cellStyle name="Normal 5"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2"/>
  <sheetViews>
    <sheetView zoomScaleNormal="100" workbookViewId="0">
      <selection activeCell="D15" sqref="D15"/>
    </sheetView>
  </sheetViews>
  <sheetFormatPr defaultColWidth="14.7109375" defaultRowHeight="12.75" x14ac:dyDescent="0.2"/>
  <cols>
    <col min="1" max="1" width="73.5703125" style="8" customWidth="1"/>
    <col min="2" max="2" width="14.7109375" style="172"/>
    <col min="3" max="17" width="14.7109375" style="37"/>
    <col min="18" max="16384" width="14.7109375" style="8"/>
  </cols>
  <sheetData>
    <row r="1" spans="1:17" s="35" customFormat="1" ht="19.5" customHeight="1" x14ac:dyDescent="0.2">
      <c r="A1" s="33" t="s">
        <v>135</v>
      </c>
      <c r="B1" s="172"/>
      <c r="C1" s="34"/>
      <c r="D1" s="34"/>
      <c r="E1" s="34"/>
      <c r="F1" s="34"/>
      <c r="G1" s="34"/>
      <c r="H1" s="34"/>
      <c r="I1" s="34"/>
      <c r="J1" s="34"/>
      <c r="K1" s="34"/>
      <c r="L1" s="34"/>
      <c r="M1" s="34"/>
      <c r="N1" s="34"/>
      <c r="O1" s="34"/>
      <c r="P1" s="34"/>
      <c r="Q1" s="34"/>
    </row>
    <row r="2" spans="1:17" ht="12.75" customHeight="1" x14ac:dyDescent="0.2">
      <c r="A2" s="36" t="s">
        <v>134</v>
      </c>
    </row>
    <row r="3" spans="1:17" ht="12.75" customHeight="1" x14ac:dyDescent="0.2">
      <c r="A3" s="38"/>
    </row>
    <row r="4" spans="1:17" ht="12.75" customHeight="1" x14ac:dyDescent="0.2">
      <c r="A4" s="39" t="str">
        <f>CH.1!A1</f>
        <v xml:space="preserve">Table CH.1: Vaccinations in the first years of life </v>
      </c>
      <c r="B4" s="170"/>
      <c r="C4" s="40"/>
      <c r="D4" s="40"/>
      <c r="E4" s="40"/>
      <c r="F4" s="40"/>
      <c r="G4" s="40"/>
      <c r="H4" s="40"/>
      <c r="I4" s="40"/>
    </row>
    <row r="5" spans="1:17" ht="12.75" customHeight="1" x14ac:dyDescent="0.2">
      <c r="A5" s="39" t="str">
        <f>'CH.1 (Measles 12+ months)'!A1:J1</f>
        <v xml:space="preserve">Table CH.1: Vaccinations in the first years of life </v>
      </c>
      <c r="B5" s="170"/>
      <c r="C5" s="40"/>
      <c r="D5" s="40"/>
      <c r="E5" s="40"/>
      <c r="F5" s="40"/>
      <c r="G5" s="40"/>
      <c r="H5" s="40"/>
      <c r="I5" s="40"/>
    </row>
    <row r="6" spans="1:17" ht="12.75" customHeight="1" x14ac:dyDescent="0.2">
      <c r="A6" s="39" t="str">
        <f>CH.2!A1</f>
        <v>Table CH.2: Vaccinations by background characteristics</v>
      </c>
      <c r="B6" s="170"/>
      <c r="C6" s="40"/>
      <c r="D6" s="40"/>
      <c r="E6" s="40"/>
      <c r="F6" s="40"/>
      <c r="G6" s="29"/>
      <c r="H6" s="29"/>
      <c r="I6" s="29"/>
      <c r="J6" s="29"/>
      <c r="K6" s="29"/>
    </row>
    <row r="7" spans="1:17" ht="12.75" customHeight="1" x14ac:dyDescent="0.2">
      <c r="A7" s="39" t="str">
        <f>'CH.2 (Measles 12+ months)'!A1:AC1</f>
        <v>Table CH.2: Vaccinations by background characteristics</v>
      </c>
      <c r="B7" s="170"/>
      <c r="C7" s="40"/>
      <c r="D7" s="40"/>
      <c r="E7" s="40"/>
      <c r="F7" s="40"/>
      <c r="G7" s="29"/>
      <c r="H7" s="29"/>
      <c r="I7" s="29"/>
      <c r="J7" s="29"/>
      <c r="K7" s="29"/>
    </row>
    <row r="8" spans="1:17" ht="12.75" customHeight="1" x14ac:dyDescent="0.2">
      <c r="A8" s="39" t="str">
        <f>CH.3!A1</f>
        <v>Table CH.3: Neonatal tetanus protection</v>
      </c>
      <c r="B8" s="170"/>
      <c r="C8" s="40"/>
      <c r="D8" s="40"/>
      <c r="E8" s="40"/>
      <c r="F8" s="40"/>
      <c r="G8" s="40"/>
      <c r="H8" s="29"/>
      <c r="I8" s="29"/>
      <c r="J8" s="29"/>
      <c r="K8" s="29"/>
      <c r="L8" s="29"/>
    </row>
    <row r="9" spans="1:17" ht="12.75" customHeight="1" x14ac:dyDescent="0.2">
      <c r="A9" s="39" t="str">
        <f>CH.4!A1</f>
        <v>Table CH.4: Reported disease episodes</v>
      </c>
      <c r="B9" s="170"/>
      <c r="D9" s="40"/>
      <c r="E9" s="40"/>
      <c r="F9" s="29"/>
      <c r="G9" s="29"/>
      <c r="H9" s="29"/>
    </row>
    <row r="10" spans="1:17" ht="12.75" customHeight="1" x14ac:dyDescent="0.2">
      <c r="A10" s="39" t="str">
        <f>CH.5!A1</f>
        <v>Table CH.5: Care-seeking during diarrhoea</v>
      </c>
      <c r="B10" s="170"/>
      <c r="D10" s="40"/>
      <c r="E10" s="40"/>
      <c r="F10" s="29"/>
      <c r="G10" s="29"/>
      <c r="H10" s="29"/>
    </row>
    <row r="11" spans="1:17" ht="12.75" customHeight="1" x14ac:dyDescent="0.2">
      <c r="A11" s="39" t="str">
        <f>CH.6!A1</f>
        <v>Table CH.6: Feeding practices during diarrhoea</v>
      </c>
      <c r="B11" s="170"/>
      <c r="C11" s="40"/>
      <c r="D11" s="40"/>
      <c r="E11" s="40"/>
      <c r="F11" s="40"/>
      <c r="G11" s="40"/>
    </row>
    <row r="12" spans="1:17" ht="12.75" customHeight="1" x14ac:dyDescent="0.2">
      <c r="A12" s="39" t="str">
        <f>CH.7!A1</f>
        <v>Table CH.7: Oral rehydration solutions, recommended homemade fluids, and zinc</v>
      </c>
      <c r="B12" s="170"/>
      <c r="C12" s="40"/>
    </row>
    <row r="13" spans="1:17" ht="12.75" customHeight="1" x14ac:dyDescent="0.2">
      <c r="A13" s="39" t="str">
        <f>CH.8!A1</f>
        <v>Table CH.8: Oral rehydration therapy with continued feeding and other treatments</v>
      </c>
      <c r="B13" s="170"/>
      <c r="C13" s="40"/>
      <c r="D13" s="40"/>
      <c r="E13" s="40"/>
      <c r="F13" s="40"/>
      <c r="G13" s="40"/>
      <c r="H13" s="40"/>
      <c r="I13" s="40"/>
      <c r="J13" s="40"/>
      <c r="K13" s="40"/>
      <c r="L13" s="40"/>
      <c r="M13" s="40"/>
    </row>
    <row r="14" spans="1:17" ht="12.75" customHeight="1" x14ac:dyDescent="0.2">
      <c r="A14" s="39" t="str">
        <f>CH.9!A1</f>
        <v>Table CH.9: Source of ORS and zinc</v>
      </c>
      <c r="B14" s="173"/>
      <c r="C14" s="41"/>
      <c r="D14" s="41"/>
      <c r="E14" s="41"/>
      <c r="F14" s="41"/>
      <c r="G14" s="41"/>
      <c r="H14" s="41"/>
      <c r="I14" s="41"/>
      <c r="J14" s="41"/>
      <c r="K14" s="41"/>
      <c r="L14" s="41"/>
      <c r="M14" s="41"/>
      <c r="N14" s="41"/>
      <c r="O14" s="41"/>
    </row>
    <row r="15" spans="1:17" ht="12.75" customHeight="1" x14ac:dyDescent="0.2">
      <c r="A15" s="39" t="str">
        <f>CH.10!A1</f>
        <v>Table CH.10: Care-seeking for and antibiotic treatment of symptoms of acute respiratory infection (ARI)</v>
      </c>
      <c r="B15" s="173"/>
      <c r="C15" s="41"/>
      <c r="D15" s="41"/>
      <c r="E15" s="41"/>
      <c r="F15" s="41"/>
      <c r="G15" s="41"/>
      <c r="H15" s="41"/>
      <c r="I15" s="41"/>
      <c r="J15" s="41"/>
      <c r="K15" s="41"/>
      <c r="L15" s="41"/>
      <c r="M15" s="41"/>
      <c r="N15" s="41"/>
      <c r="O15" s="41"/>
    </row>
    <row r="16" spans="1:17" ht="12.75" customHeight="1" x14ac:dyDescent="0.2">
      <c r="A16" s="39" t="str">
        <f>CH.11!A1</f>
        <v>Table CH.11: Knowledge of the two danger signs of pneumonia</v>
      </c>
      <c r="B16" s="170"/>
      <c r="C16" s="40"/>
      <c r="D16" s="40"/>
      <c r="E16" s="40"/>
      <c r="F16" s="40"/>
      <c r="G16" s="40"/>
      <c r="H16" s="40"/>
      <c r="I16" s="40"/>
    </row>
    <row r="17" spans="1:17" ht="12.75" customHeight="1" x14ac:dyDescent="0.2">
      <c r="A17" s="39" t="str">
        <f>CH.12!A1</f>
        <v>Table CH.12: Solid fuel use</v>
      </c>
      <c r="B17" s="170"/>
      <c r="C17" s="40"/>
      <c r="D17" s="40"/>
      <c r="E17" s="40"/>
      <c r="F17" s="40"/>
      <c r="G17" s="40"/>
      <c r="H17" s="40"/>
      <c r="I17" s="40"/>
    </row>
    <row r="18" spans="1:17" ht="12.75" customHeight="1" x14ac:dyDescent="0.2">
      <c r="A18" s="39" t="str">
        <f>CH.13!A1</f>
        <v>Table CH.13: Solid fuel use by place of cooking</v>
      </c>
      <c r="B18" s="169"/>
      <c r="C18" s="42"/>
      <c r="D18" s="42"/>
      <c r="E18" s="42"/>
      <c r="F18" s="42"/>
      <c r="G18" s="42"/>
      <c r="H18" s="42"/>
      <c r="I18" s="42"/>
    </row>
    <row r="19" spans="1:17" ht="12.75" customHeight="1" x14ac:dyDescent="0.2">
      <c r="A19" s="39" t="str">
        <f>CH.14!A1</f>
        <v>Table CH.14: Household availability of insecticide treated nets and protection by a vector control method</v>
      </c>
      <c r="B19" s="169"/>
      <c r="C19" s="42"/>
      <c r="D19" s="42"/>
      <c r="E19" s="42"/>
      <c r="F19" s="42"/>
      <c r="G19" s="42"/>
      <c r="H19" s="42"/>
      <c r="I19" s="42"/>
    </row>
    <row r="20" spans="1:17" ht="12.75" customHeight="1" x14ac:dyDescent="0.2">
      <c r="A20" s="39" t="str">
        <f>CH.15!A1</f>
        <v>Table CH.15: Access to an insecticide treated net (ITN) - number of household members</v>
      </c>
      <c r="B20" s="169"/>
      <c r="C20" s="42"/>
      <c r="D20" s="42"/>
      <c r="E20" s="42"/>
      <c r="F20" s="42"/>
      <c r="G20" s="42"/>
      <c r="H20" s="42"/>
      <c r="I20" s="42"/>
    </row>
    <row r="21" spans="1:17" ht="12.75" customHeight="1" x14ac:dyDescent="0.2">
      <c r="A21" s="39" t="str">
        <f>CH.16!A1</f>
        <v>Table CH.16: Access to an insecticide treated net (ITN) - background characteristics</v>
      </c>
      <c r="B21" s="169"/>
      <c r="C21" s="42"/>
      <c r="D21" s="42"/>
      <c r="E21" s="42"/>
      <c r="F21" s="42"/>
      <c r="G21" s="42"/>
      <c r="H21" s="42"/>
      <c r="I21" s="42"/>
    </row>
    <row r="22" spans="1:17" ht="12.75" customHeight="1" x14ac:dyDescent="0.2">
      <c r="A22" s="39" t="str">
        <f>CH.17!A1</f>
        <v>Table CH.17: Use of ITNs</v>
      </c>
      <c r="B22" s="169"/>
      <c r="C22" s="42"/>
      <c r="D22" s="42"/>
      <c r="E22" s="42"/>
      <c r="F22" s="42"/>
      <c r="G22" s="42"/>
      <c r="H22" s="42"/>
      <c r="I22" s="42"/>
    </row>
    <row r="23" spans="1:17" ht="12.75" customHeight="1" x14ac:dyDescent="0.2">
      <c r="A23" s="39" t="str">
        <f>CH.18!A1</f>
        <v>Table CH.18: Children sleeping under mosquito nets</v>
      </c>
      <c r="B23" s="170"/>
      <c r="C23" s="182"/>
      <c r="D23" s="42"/>
      <c r="E23" s="42"/>
      <c r="F23" s="42"/>
      <c r="G23" s="42"/>
      <c r="H23" s="42"/>
      <c r="I23" s="42"/>
    </row>
    <row r="24" spans="1:17" ht="12.75" customHeight="1" x14ac:dyDescent="0.2">
      <c r="A24" s="39" t="str">
        <f>CH.19!A1</f>
        <v>Table CH.19: Use of mosquito nets by the household population</v>
      </c>
      <c r="B24" s="169"/>
      <c r="C24" s="42"/>
      <c r="D24" s="42"/>
      <c r="E24" s="42"/>
      <c r="F24" s="42"/>
      <c r="G24" s="42"/>
      <c r="H24" s="42"/>
      <c r="I24" s="42"/>
    </row>
    <row r="25" spans="1:17" ht="12.75" customHeight="1" x14ac:dyDescent="0.2">
      <c r="A25" s="39" t="str">
        <f>CH.20!A1</f>
        <v>Table CH.20: Care-seeking during fever</v>
      </c>
      <c r="B25" s="169"/>
      <c r="C25" s="42"/>
      <c r="D25" s="42"/>
      <c r="E25" s="42"/>
      <c r="F25" s="42"/>
      <c r="G25" s="42"/>
      <c r="H25" s="42"/>
      <c r="I25" s="42"/>
    </row>
    <row r="26" spans="1:17" ht="12.75" customHeight="1" x14ac:dyDescent="0.2">
      <c r="A26" s="39" t="str">
        <f>CH.21!A1</f>
        <v>Table CH.21: Treatment of children with fever</v>
      </c>
      <c r="B26" s="170"/>
      <c r="C26" s="40"/>
      <c r="D26" s="40"/>
      <c r="E26" s="40"/>
      <c r="F26" s="40"/>
      <c r="G26" s="40"/>
      <c r="H26" s="40"/>
    </row>
    <row r="27" spans="1:17" ht="12.75" customHeight="1" x14ac:dyDescent="0.2">
      <c r="A27" s="39" t="str">
        <f>CH.22!A1</f>
        <v>Table CH.22: Diagnostics and anti-malarial treatment of children</v>
      </c>
      <c r="B27" s="174"/>
      <c r="C27" s="43"/>
      <c r="D27" s="43"/>
      <c r="E27" s="43"/>
      <c r="F27" s="43"/>
      <c r="G27" s="43"/>
      <c r="H27" s="43"/>
    </row>
    <row r="28" spans="1:17" ht="12.75" customHeight="1" x14ac:dyDescent="0.2">
      <c r="A28" s="39" t="str">
        <f>CH.23!A1</f>
        <v>Table CH.23: Source of anti-malarial</v>
      </c>
      <c r="B28" s="175"/>
      <c r="C28" s="44"/>
      <c r="D28" s="44"/>
      <c r="E28" s="44"/>
      <c r="F28" s="44"/>
      <c r="G28" s="44"/>
      <c r="H28" s="44"/>
      <c r="I28" s="44"/>
      <c r="J28" s="44"/>
      <c r="K28" s="44"/>
      <c r="L28" s="44"/>
      <c r="M28" s="44"/>
      <c r="N28" s="44"/>
      <c r="O28" s="44"/>
      <c r="P28" s="44"/>
      <c r="Q28" s="44"/>
    </row>
    <row r="29" spans="1:17" ht="12.75" customHeight="1" x14ac:dyDescent="0.2">
      <c r="A29" s="39" t="str">
        <f>CH.24!A1</f>
        <v>Table CH.24: Pregnant women sleeping under mosquito nets</v>
      </c>
      <c r="B29" s="175"/>
      <c r="C29" s="44"/>
      <c r="D29" s="44"/>
      <c r="E29" s="44"/>
      <c r="F29" s="44"/>
      <c r="G29" s="44"/>
      <c r="H29" s="44"/>
      <c r="I29" s="44"/>
    </row>
    <row r="30" spans="1:17" ht="12.75" customHeight="1" x14ac:dyDescent="0.2">
      <c r="A30" s="144" t="str">
        <f>CH.25!A1</f>
        <v>Table CH.25: Intermittent preventive treatment for malaria</v>
      </c>
    </row>
    <row r="31" spans="1:17" ht="12.75" customHeight="1" x14ac:dyDescent="0.2"/>
    <row r="32" spans="1:17" ht="22.5" x14ac:dyDescent="0.2">
      <c r="A32" s="163" t="s">
        <v>288</v>
      </c>
    </row>
  </sheetData>
  <hyperlinks>
    <hyperlink ref="A4" location="CH.1!A1" tooltip="Click to go to table" display="CH.1!A1"/>
    <hyperlink ref="A6" location="CH.2!A1" tooltip="Click to go to table" display="CH.2!A1"/>
    <hyperlink ref="A8" location="CH.3!A1" tooltip="Click to go to table" display="CH.3!A1"/>
    <hyperlink ref="A9" location="CH.4!A1" tooltip="Click to go to table" display="CH.4!A1"/>
    <hyperlink ref="A10" location="CH.5!A1" tooltip="Click to go to table" display="CH.5!A1"/>
    <hyperlink ref="A11" location="CH.6!A1" tooltip="Click to go to table" display="CH.6!A1"/>
    <hyperlink ref="A12" location="CH.7!A1" tooltip="Click to go to table" display="CH.7!A1"/>
    <hyperlink ref="A13" location="CH.8!A1" tooltip="Click to go to table" display="CH.8!A1"/>
    <hyperlink ref="A14" location="CH.9!A1" tooltip="Click to go to table" display="CH.9!A1"/>
    <hyperlink ref="A15" location="CH.10!A1" tooltip="Click to go to table" display="CH.10!A1"/>
    <hyperlink ref="A16" location="CH.11!A1" tooltip="Click to go to table" display="CH.11!A1"/>
    <hyperlink ref="A17" location="CH.12!A1" tooltip="Click to go to table" display="CH.12!A1"/>
    <hyperlink ref="A18" location="CH.13!A1" tooltip="Click to go to table" display="CH.13!A1"/>
    <hyperlink ref="A19" location="CH.14!A1" tooltip="Click to go to table" display="CH.14!A1"/>
    <hyperlink ref="A20" location="CH.15!A1" tooltip="Click to go to table" display="CH.15!A1"/>
    <hyperlink ref="A21" location="CH.16!A1" tooltip="Click to go to table" display="CH.16!A1"/>
    <hyperlink ref="A22" location="CH.17!A1" tooltip="Click to go to table" display="CH.17!A1"/>
    <hyperlink ref="A23" location="CH.18!A1" tooltip="Click to go to table" display="CH.18!A1"/>
    <hyperlink ref="A24" location="CH.19!A1" tooltip="Click to go to table" display="CH.19!A1"/>
    <hyperlink ref="A25" location="CH.20!A1" tooltip="Click to go to table" display="CH.20!A1"/>
    <hyperlink ref="A26" location="CH.21!A1" tooltip="Click to go to table" display="CH.21!A1"/>
    <hyperlink ref="A27" location="CH.22!A1" tooltip="Click to go to table" display="CH.22!A1"/>
    <hyperlink ref="A28" location="CH.23!A1" tooltip="Click to go to table" display="CH.23!A1"/>
    <hyperlink ref="A29" location="CH.24!A1" tooltip="Click to go to table" display="CH.24!A1"/>
    <hyperlink ref="A30" location="CH.25!A1" tooltip="Click to go to table" display="CH.25!A1"/>
    <hyperlink ref="A5" location="'CH.1 (Measles 12+ months)'!A1" tooltip="Click to go to table" display="'CH.1 (Measles 12+ months)'!A1"/>
    <hyperlink ref="A7" location="'CH.2 (Measles 12+ months)'!A1" tooltip="Click to go to table" display="'CH.2 (Measles 12+ months)'!A1"/>
  </hyperlinks>
  <printOptions horizontalCentered="1"/>
  <pageMargins left="0.25" right="0.25"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Q44"/>
  <sheetViews>
    <sheetView zoomScaleNormal="100" workbookViewId="0">
      <selection activeCell="M17" sqref="M17"/>
    </sheetView>
  </sheetViews>
  <sheetFormatPr defaultRowHeight="12.75" x14ac:dyDescent="0.2"/>
  <cols>
    <col min="1" max="1" width="12.7109375" customWidth="1"/>
    <col min="2" max="4" width="8.5703125" customWidth="1"/>
    <col min="5" max="5" width="0.85546875" customWidth="1"/>
    <col min="6" max="6" width="9.5703125" customWidth="1"/>
    <col min="7" max="8" width="6.7109375" customWidth="1"/>
    <col min="9" max="9" width="11.5703125" customWidth="1"/>
    <col min="10" max="10" width="10.5703125" style="10" customWidth="1"/>
    <col min="11" max="13" width="6.28515625" style="10" customWidth="1"/>
    <col min="14" max="14" width="7" style="10" customWidth="1"/>
    <col min="15" max="15" width="13.5703125" customWidth="1"/>
  </cols>
  <sheetData>
    <row r="1" spans="1:17" s="10" customFormat="1" ht="19.5" customHeight="1" x14ac:dyDescent="0.2">
      <c r="A1" s="330" t="s">
        <v>218</v>
      </c>
      <c r="B1" s="331"/>
      <c r="C1" s="331"/>
      <c r="D1" s="331"/>
      <c r="E1" s="331"/>
      <c r="F1" s="331"/>
      <c r="G1" s="331"/>
      <c r="H1" s="331"/>
      <c r="I1" s="331"/>
      <c r="J1" s="331"/>
      <c r="K1" s="331"/>
      <c r="L1" s="331"/>
      <c r="M1" s="331"/>
      <c r="N1" s="331"/>
      <c r="O1" s="332"/>
    </row>
    <row r="2" spans="1:17" ht="25.5" customHeight="1" x14ac:dyDescent="0.2">
      <c r="A2" s="349" t="s">
        <v>387</v>
      </c>
      <c r="B2" s="350"/>
      <c r="C2" s="350"/>
      <c r="D2" s="377"/>
      <c r="E2" s="377"/>
      <c r="F2" s="377"/>
      <c r="G2" s="377"/>
      <c r="H2" s="377"/>
      <c r="I2" s="377"/>
      <c r="J2" s="377"/>
      <c r="K2" s="377"/>
      <c r="L2" s="377"/>
      <c r="M2" s="377"/>
      <c r="N2" s="377"/>
      <c r="O2" s="378"/>
      <c r="Q2" s="8"/>
    </row>
    <row r="3" spans="1:17" ht="13.5" customHeight="1" x14ac:dyDescent="0.2">
      <c r="A3" s="352"/>
      <c r="B3" s="384" t="s">
        <v>140</v>
      </c>
      <c r="C3" s="384"/>
      <c r="D3" s="384"/>
      <c r="E3" s="384"/>
      <c r="F3" s="384"/>
      <c r="G3" s="384"/>
      <c r="H3" s="384"/>
      <c r="I3" s="384"/>
      <c r="J3" s="384"/>
      <c r="K3" s="384"/>
      <c r="L3" s="384"/>
      <c r="M3" s="384"/>
      <c r="N3" s="384"/>
      <c r="O3" s="308" t="s">
        <v>126</v>
      </c>
    </row>
    <row r="4" spans="1:17" ht="13.5" customHeight="1" x14ac:dyDescent="0.2">
      <c r="A4" s="383"/>
      <c r="B4" s="323" t="s">
        <v>213</v>
      </c>
      <c r="C4" s="323"/>
      <c r="D4" s="323"/>
      <c r="E4" s="15"/>
      <c r="F4" s="323" t="s">
        <v>89</v>
      </c>
      <c r="G4" s="323"/>
      <c r="H4" s="323"/>
      <c r="I4" s="323"/>
      <c r="J4" s="372" t="s">
        <v>70</v>
      </c>
      <c r="K4" s="379" t="s">
        <v>74</v>
      </c>
      <c r="L4" s="379"/>
      <c r="M4" s="379"/>
      <c r="N4" s="372" t="s">
        <v>165</v>
      </c>
      <c r="O4" s="356"/>
    </row>
    <row r="5" spans="1:17" ht="38.25" customHeight="1" x14ac:dyDescent="0.2">
      <c r="A5" s="353"/>
      <c r="B5" s="248" t="s">
        <v>212</v>
      </c>
      <c r="C5" s="248" t="s">
        <v>214</v>
      </c>
      <c r="D5" s="248" t="s">
        <v>215</v>
      </c>
      <c r="E5" s="252"/>
      <c r="F5" s="255" t="s">
        <v>363</v>
      </c>
      <c r="G5" s="255" t="s">
        <v>364</v>
      </c>
      <c r="H5" s="255" t="s">
        <v>365</v>
      </c>
      <c r="I5" s="248" t="s">
        <v>69</v>
      </c>
      <c r="J5" s="373"/>
      <c r="K5" s="248" t="s">
        <v>127</v>
      </c>
      <c r="L5" s="248" t="s">
        <v>128</v>
      </c>
      <c r="M5" s="248" t="s">
        <v>164</v>
      </c>
      <c r="N5" s="373"/>
      <c r="O5" s="354"/>
    </row>
    <row r="6" spans="1:17" ht="12.75" customHeight="1" x14ac:dyDescent="0.2">
      <c r="A6" s="67"/>
      <c r="B6" s="86"/>
      <c r="C6" s="86"/>
      <c r="D6" s="65"/>
      <c r="E6" s="68"/>
      <c r="F6" s="69"/>
      <c r="G6" s="69"/>
      <c r="H6" s="69"/>
      <c r="I6" s="65"/>
      <c r="J6" s="70"/>
      <c r="K6" s="89"/>
      <c r="L6" s="89"/>
      <c r="M6" s="89"/>
      <c r="N6" s="91"/>
      <c r="O6" s="71"/>
    </row>
    <row r="7" spans="1:17" ht="12.75" customHeight="1" x14ac:dyDescent="0.2">
      <c r="A7" s="51" t="s">
        <v>5</v>
      </c>
      <c r="B7" s="230">
        <v>39.268921589471574</v>
      </c>
      <c r="C7" s="230">
        <v>29.735274759307746</v>
      </c>
      <c r="D7" s="230">
        <v>43.136496893406068</v>
      </c>
      <c r="E7" s="232"/>
      <c r="F7" s="230">
        <v>17.077058280280973</v>
      </c>
      <c r="G7" s="230">
        <v>0.7472501342052924</v>
      </c>
      <c r="H7" s="230">
        <v>1.83380042139878</v>
      </c>
      <c r="I7" s="230">
        <v>17.774287520937367</v>
      </c>
      <c r="J7" s="230">
        <v>50.109396677151139</v>
      </c>
      <c r="K7" s="230">
        <v>27.372986275160212</v>
      </c>
      <c r="L7" s="230">
        <v>16.877871920717343</v>
      </c>
      <c r="M7" s="230">
        <v>33.341371454282573</v>
      </c>
      <c r="N7" s="230">
        <v>22.150366048870666</v>
      </c>
      <c r="O7" s="231">
        <v>530.64225999999951</v>
      </c>
    </row>
    <row r="8" spans="1:17" ht="12.75" customHeight="1" x14ac:dyDescent="0.2">
      <c r="A8" s="50"/>
      <c r="B8" s="189"/>
      <c r="C8" s="189"/>
      <c r="D8" s="189"/>
      <c r="E8" s="65"/>
      <c r="F8" s="189"/>
      <c r="G8" s="197"/>
      <c r="H8" s="189"/>
      <c r="I8" s="189"/>
      <c r="J8" s="189"/>
      <c r="K8" s="189"/>
      <c r="L8" s="189"/>
      <c r="M8" s="189"/>
      <c r="N8" s="189"/>
      <c r="O8" s="191"/>
    </row>
    <row r="9" spans="1:17" ht="12.75" customHeight="1" x14ac:dyDescent="0.2">
      <c r="A9" s="51" t="s">
        <v>33</v>
      </c>
      <c r="B9" s="189"/>
      <c r="C9" s="189"/>
      <c r="D9" s="189"/>
      <c r="E9" s="65"/>
      <c r="F9" s="189"/>
      <c r="G9" s="197"/>
      <c r="H9" s="189"/>
      <c r="I9" s="189"/>
      <c r="J9" s="189"/>
      <c r="K9" s="189"/>
      <c r="L9" s="189"/>
      <c r="M9" s="189"/>
      <c r="N9" s="189"/>
      <c r="O9" s="191"/>
    </row>
    <row r="10" spans="1:17" ht="12.75" customHeight="1" x14ac:dyDescent="0.2">
      <c r="A10" s="53" t="s">
        <v>6</v>
      </c>
      <c r="B10" s="189">
        <v>42.776074183622406</v>
      </c>
      <c r="C10" s="189">
        <v>34.116431728153202</v>
      </c>
      <c r="D10" s="189">
        <v>46.780623569431015</v>
      </c>
      <c r="E10" s="65"/>
      <c r="F10" s="189">
        <v>17.76527076171805</v>
      </c>
      <c r="G10" s="189">
        <v>0.76256961088308317</v>
      </c>
      <c r="H10" s="189">
        <v>2.8398151112551751</v>
      </c>
      <c r="I10" s="189">
        <v>18.675543301563582</v>
      </c>
      <c r="J10" s="189">
        <v>52.59001199143583</v>
      </c>
      <c r="K10" s="189">
        <v>27.066941503464445</v>
      </c>
      <c r="L10" s="189">
        <v>19.451521198194669</v>
      </c>
      <c r="M10" s="189">
        <v>33.931102093088803</v>
      </c>
      <c r="N10" s="189">
        <v>23.448625526693661</v>
      </c>
      <c r="O10" s="191">
        <v>297.9426359999996</v>
      </c>
    </row>
    <row r="11" spans="1:17" ht="12.75" customHeight="1" x14ac:dyDescent="0.2">
      <c r="A11" s="53" t="s">
        <v>7</v>
      </c>
      <c r="B11" s="189">
        <v>34.778453273306553</v>
      </c>
      <c r="C11" s="189">
        <v>24.125753636800042</v>
      </c>
      <c r="D11" s="189">
        <v>38.470650472559441</v>
      </c>
      <c r="E11" s="65"/>
      <c r="F11" s="189">
        <v>16.195888653434192</v>
      </c>
      <c r="G11" s="189">
        <v>0.72763546880505459</v>
      </c>
      <c r="H11" s="189">
        <v>0.54572499008421238</v>
      </c>
      <c r="I11" s="189">
        <v>16.620342712715342</v>
      </c>
      <c r="J11" s="189">
        <v>46.933280390689418</v>
      </c>
      <c r="K11" s="189">
        <v>27.764838158913395</v>
      </c>
      <c r="L11" s="189">
        <v>13.582637331635736</v>
      </c>
      <c r="M11" s="189">
        <v>32.586295455294731</v>
      </c>
      <c r="N11" s="189">
        <v>20.488107879366403</v>
      </c>
      <c r="O11" s="191">
        <v>232.69962399999989</v>
      </c>
    </row>
    <row r="12" spans="1:17" ht="12.75" customHeight="1" x14ac:dyDescent="0.2">
      <c r="A12" s="51" t="s">
        <v>352</v>
      </c>
      <c r="B12" s="189"/>
      <c r="C12" s="189"/>
      <c r="D12" s="189"/>
      <c r="E12" s="65"/>
      <c r="F12" s="189"/>
      <c r="G12" s="197"/>
      <c r="H12" s="197"/>
      <c r="I12" s="189"/>
      <c r="J12" s="189"/>
      <c r="K12" s="189"/>
      <c r="L12" s="189"/>
      <c r="M12" s="189"/>
      <c r="N12" s="189"/>
      <c r="O12" s="191"/>
    </row>
    <row r="13" spans="1:17" ht="12.75" customHeight="1" x14ac:dyDescent="0.2">
      <c r="A13" s="78" t="s">
        <v>353</v>
      </c>
      <c r="B13" s="189">
        <v>48.2676936519916</v>
      </c>
      <c r="C13" s="189">
        <v>41.015709412822687</v>
      </c>
      <c r="D13" s="189">
        <v>52.829779237281187</v>
      </c>
      <c r="E13" s="65"/>
      <c r="F13" s="189">
        <v>23.369925564587611</v>
      </c>
      <c r="G13" s="189">
        <v>0.60254068921408466</v>
      </c>
      <c r="H13" s="189">
        <v>1.4848293360283034</v>
      </c>
      <c r="I13" s="189">
        <v>24.252214211401842</v>
      </c>
      <c r="J13" s="189">
        <v>58.080482424922124</v>
      </c>
      <c r="K13" s="189">
        <v>26.102875884239158</v>
      </c>
      <c r="L13" s="189">
        <v>15.472353564938031</v>
      </c>
      <c r="M13" s="189">
        <v>31.20294131516723</v>
      </c>
      <c r="N13" s="189">
        <v>24.854755474929132</v>
      </c>
      <c r="O13" s="191">
        <v>174.12102100000016</v>
      </c>
    </row>
    <row r="14" spans="1:17" ht="12.75" customHeight="1" x14ac:dyDescent="0.2">
      <c r="A14" s="78" t="s">
        <v>354</v>
      </c>
      <c r="B14" s="189">
        <v>36.842101686186176</v>
      </c>
      <c r="C14" s="189">
        <v>27.451965198653369</v>
      </c>
      <c r="D14" s="189">
        <v>39.565578012860712</v>
      </c>
      <c r="E14" s="65"/>
      <c r="F14" s="189">
        <v>14.302421475538784</v>
      </c>
      <c r="G14" s="189">
        <v>0</v>
      </c>
      <c r="H14" s="197">
        <v>0.91896576780413708</v>
      </c>
      <c r="I14" s="189">
        <v>14.302421475538784</v>
      </c>
      <c r="J14" s="189">
        <v>44.578109376121411</v>
      </c>
      <c r="K14" s="189">
        <v>23.909771222056669</v>
      </c>
      <c r="L14" s="189">
        <v>14.954056895925866</v>
      </c>
      <c r="M14" s="189">
        <v>28.153715093531556</v>
      </c>
      <c r="N14" s="189">
        <v>18.663327002862275</v>
      </c>
      <c r="O14" s="191">
        <v>114.76923699999985</v>
      </c>
    </row>
    <row r="15" spans="1:17" ht="12.75" customHeight="1" x14ac:dyDescent="0.2">
      <c r="A15" s="78" t="s">
        <v>355</v>
      </c>
      <c r="B15" s="189">
        <v>33.939695357724446</v>
      </c>
      <c r="C15" s="189">
        <v>22.694559112689383</v>
      </c>
      <c r="D15" s="189">
        <v>37.850201132977588</v>
      </c>
      <c r="E15" s="65"/>
      <c r="F15" s="189">
        <v>13.861872796403974</v>
      </c>
      <c r="G15" s="189">
        <v>1.2062257916689347</v>
      </c>
      <c r="H15" s="189">
        <v>2.5194537996008011</v>
      </c>
      <c r="I15" s="189">
        <v>14.756815953896426</v>
      </c>
      <c r="J15" s="189">
        <v>46.994171324380588</v>
      </c>
      <c r="K15" s="189">
        <v>29.931903935174045</v>
      </c>
      <c r="L15" s="189">
        <v>18.803502607602002</v>
      </c>
      <c r="M15" s="189">
        <v>37.344353822559022</v>
      </c>
      <c r="N15" s="189">
        <v>21.857974520517075</v>
      </c>
      <c r="O15" s="191">
        <v>241.75200199999964</v>
      </c>
    </row>
    <row r="16" spans="1:17" ht="12.75" customHeight="1" x14ac:dyDescent="0.2">
      <c r="A16" s="51" t="s">
        <v>357</v>
      </c>
      <c r="B16" s="189"/>
      <c r="C16" s="189"/>
      <c r="D16" s="189"/>
      <c r="E16" s="65"/>
      <c r="F16" s="189"/>
      <c r="G16" s="189"/>
      <c r="H16" s="189"/>
      <c r="I16" s="189"/>
      <c r="J16" s="189"/>
      <c r="K16" s="189"/>
      <c r="L16" s="189"/>
      <c r="M16" s="189"/>
      <c r="N16" s="189"/>
      <c r="O16" s="191"/>
    </row>
    <row r="17" spans="1:15" ht="12.75" customHeight="1" x14ac:dyDescent="0.2">
      <c r="A17" s="53" t="s">
        <v>11</v>
      </c>
      <c r="B17" s="189">
        <v>51.233287376348855</v>
      </c>
      <c r="C17" s="189">
        <v>43.057199697444858</v>
      </c>
      <c r="D17" s="189">
        <v>56.249659446080102</v>
      </c>
      <c r="E17" s="65"/>
      <c r="F17" s="189">
        <v>25.616608433452502</v>
      </c>
      <c r="G17" s="189">
        <v>0.93639219009196228</v>
      </c>
      <c r="H17" s="189">
        <v>0.93639219009196228</v>
      </c>
      <c r="I17" s="189">
        <v>25.616608433452502</v>
      </c>
      <c r="J17" s="189">
        <v>62.971249756418914</v>
      </c>
      <c r="K17" s="189">
        <v>27.96750485705196</v>
      </c>
      <c r="L17" s="189">
        <v>19.087236684824827</v>
      </c>
      <c r="M17" s="189">
        <v>34.761422683864502</v>
      </c>
      <c r="N17" s="189">
        <v>27.987226080739976</v>
      </c>
      <c r="O17" s="191">
        <v>112.04172900000006</v>
      </c>
    </row>
    <row r="18" spans="1:15" ht="12.75" customHeight="1" x14ac:dyDescent="0.2">
      <c r="A18" s="53" t="s">
        <v>12</v>
      </c>
      <c r="B18" s="189">
        <v>36.066564855838628</v>
      </c>
      <c r="C18" s="189">
        <v>26.16955662676882</v>
      </c>
      <c r="D18" s="189">
        <v>39.62665565753904</v>
      </c>
      <c r="E18" s="65"/>
      <c r="F18" s="189">
        <v>14.791380424694202</v>
      </c>
      <c r="G18" s="189">
        <v>0.69662477327339956</v>
      </c>
      <c r="H18" s="189">
        <v>2.0739988024525466</v>
      </c>
      <c r="I18" s="189">
        <v>15.675228562956599</v>
      </c>
      <c r="J18" s="189">
        <v>46.666820401142786</v>
      </c>
      <c r="K18" s="189">
        <v>27.213858694316855</v>
      </c>
      <c r="L18" s="189">
        <v>16.286518040752309</v>
      </c>
      <c r="M18" s="189">
        <v>32.96128355842913</v>
      </c>
      <c r="N18" s="189">
        <v>20.588084490509146</v>
      </c>
      <c r="O18" s="191">
        <v>418.60053099999993</v>
      </c>
    </row>
    <row r="19" spans="1:15" ht="12.75" customHeight="1" x14ac:dyDescent="0.2">
      <c r="A19" s="51" t="s">
        <v>376</v>
      </c>
      <c r="B19" s="189"/>
      <c r="C19" s="189"/>
      <c r="D19" s="189"/>
      <c r="E19" s="65"/>
      <c r="F19" s="189"/>
      <c r="G19" s="197"/>
      <c r="H19" s="189"/>
      <c r="I19" s="189"/>
      <c r="J19" s="189"/>
      <c r="K19" s="189"/>
      <c r="L19" s="189"/>
      <c r="M19" s="189"/>
      <c r="N19" s="189"/>
      <c r="O19" s="191"/>
    </row>
    <row r="20" spans="1:15" ht="12.75" customHeight="1" x14ac:dyDescent="0.2">
      <c r="A20" s="227" t="s">
        <v>382</v>
      </c>
      <c r="B20" s="189">
        <v>35.597522723471634</v>
      </c>
      <c r="C20" s="189">
        <v>28.052719106768738</v>
      </c>
      <c r="D20" s="189">
        <v>40.005546736421977</v>
      </c>
      <c r="E20" s="65"/>
      <c r="F20" s="189">
        <v>13.930275577217826</v>
      </c>
      <c r="G20" s="189">
        <v>0</v>
      </c>
      <c r="H20" s="189">
        <v>3.2467724684620292</v>
      </c>
      <c r="I20" s="189">
        <v>15.222184644849417</v>
      </c>
      <c r="J20" s="189">
        <v>45.877621391770482</v>
      </c>
      <c r="K20" s="189">
        <v>27.328647908867428</v>
      </c>
      <c r="L20" s="189">
        <v>18.830733699736268</v>
      </c>
      <c r="M20" s="189">
        <v>33.63609907356939</v>
      </c>
      <c r="N20" s="189">
        <v>21.785841245100777</v>
      </c>
      <c r="O20" s="191">
        <v>118.91316799999997</v>
      </c>
    </row>
    <row r="21" spans="1:15" ht="12.75" customHeight="1" x14ac:dyDescent="0.2">
      <c r="A21" s="229" t="s">
        <v>383</v>
      </c>
      <c r="B21" s="189">
        <v>40.59954433233527</v>
      </c>
      <c r="C21" s="189">
        <v>30.220705837157471</v>
      </c>
      <c r="D21" s="189">
        <v>44.714607666352293</v>
      </c>
      <c r="E21" s="65"/>
      <c r="F21" s="189">
        <v>17.840686561142718</v>
      </c>
      <c r="G21" s="189">
        <v>0.7631656143142771</v>
      </c>
      <c r="H21" s="189">
        <v>4.2699739877748168</v>
      </c>
      <c r="I21" s="189">
        <v>18.696008160471035</v>
      </c>
      <c r="J21" s="189">
        <v>52.462049086617377</v>
      </c>
      <c r="K21" s="189">
        <v>22.75466350637614</v>
      </c>
      <c r="L21" s="189">
        <v>13.94196538492014</v>
      </c>
      <c r="M21" s="189">
        <v>28.820304390876622</v>
      </c>
      <c r="N21" s="189">
        <v>22.071116182248353</v>
      </c>
      <c r="O21" s="191">
        <v>137.47343699999999</v>
      </c>
    </row>
    <row r="22" spans="1:15" ht="12.75" customHeight="1" x14ac:dyDescent="0.2">
      <c r="A22" s="229" t="s">
        <v>384</v>
      </c>
      <c r="B22" s="189">
        <v>40.567625809590567</v>
      </c>
      <c r="C22" s="189">
        <v>32.194598671971335</v>
      </c>
      <c r="D22" s="189">
        <v>44.874477532422944</v>
      </c>
      <c r="E22" s="65"/>
      <c r="F22" s="189">
        <v>12.953023940241703</v>
      </c>
      <c r="G22" s="189">
        <v>2.2105574597810587</v>
      </c>
      <c r="H22" s="189">
        <v>0</v>
      </c>
      <c r="I22" s="189">
        <v>13.940719996738421</v>
      </c>
      <c r="J22" s="189">
        <v>48.298473461731561</v>
      </c>
      <c r="K22" s="189">
        <v>30.611481801282949</v>
      </c>
      <c r="L22" s="189">
        <v>23.075816777008058</v>
      </c>
      <c r="M22" s="189">
        <v>40.290871755171551</v>
      </c>
      <c r="N22" s="189">
        <v>26.458057999852265</v>
      </c>
      <c r="O22" s="191">
        <v>100.00070299999994</v>
      </c>
    </row>
    <row r="23" spans="1:15" ht="12.75" customHeight="1" x14ac:dyDescent="0.2">
      <c r="A23" s="229" t="s">
        <v>369</v>
      </c>
      <c r="B23" s="189">
        <v>44.646933842960209</v>
      </c>
      <c r="C23" s="189">
        <v>28.092872270922651</v>
      </c>
      <c r="D23" s="189">
        <v>47.513689023786107</v>
      </c>
      <c r="E23" s="65"/>
      <c r="F23" s="189">
        <v>20.386938036893564</v>
      </c>
      <c r="G23" s="189">
        <v>0.84316321817672579</v>
      </c>
      <c r="H23" s="189">
        <v>0</v>
      </c>
      <c r="I23" s="189">
        <v>20.386938036893564</v>
      </c>
      <c r="J23" s="189">
        <v>56.541287117810008</v>
      </c>
      <c r="K23" s="189">
        <v>29.313842052397103</v>
      </c>
      <c r="L23" s="189">
        <v>16.798937944821116</v>
      </c>
      <c r="M23" s="189">
        <v>34.671100708635144</v>
      </c>
      <c r="N23" s="189">
        <v>22.504943695142114</v>
      </c>
      <c r="O23" s="191">
        <v>83.67324200000003</v>
      </c>
    </row>
    <row r="24" spans="1:15" ht="12.75" customHeight="1" x14ac:dyDescent="0.2">
      <c r="A24" s="229" t="s">
        <v>370</v>
      </c>
      <c r="B24" s="189">
        <v>35.667591172655058</v>
      </c>
      <c r="C24" s="189">
        <v>30.009448927382799</v>
      </c>
      <c r="D24" s="189">
        <v>38.889610275628492</v>
      </c>
      <c r="E24" s="65"/>
      <c r="F24" s="189">
        <v>21.5445524267537</v>
      </c>
      <c r="G24" s="189">
        <v>0</v>
      </c>
      <c r="H24" s="189">
        <v>0</v>
      </c>
      <c r="I24" s="189">
        <v>21.5445524267537</v>
      </c>
      <c r="J24" s="189">
        <v>48.152081695079495</v>
      </c>
      <c r="K24" s="189">
        <v>29.07222109187385</v>
      </c>
      <c r="L24" s="189">
        <v>12.000441369455269</v>
      </c>
      <c r="M24" s="189">
        <v>30.915517050848333</v>
      </c>
      <c r="N24" s="189">
        <v>17.66602441044666</v>
      </c>
      <c r="O24" s="191">
        <v>90.581710000000044</v>
      </c>
    </row>
    <row r="25" spans="1:15" ht="12.75" customHeight="1" x14ac:dyDescent="0.2">
      <c r="A25" s="51" t="s">
        <v>45</v>
      </c>
      <c r="B25" s="189"/>
      <c r="C25" s="189"/>
      <c r="D25" s="189"/>
      <c r="E25" s="65"/>
      <c r="F25" s="189"/>
      <c r="G25" s="189"/>
      <c r="H25" s="189"/>
      <c r="I25" s="189"/>
      <c r="J25" s="189"/>
      <c r="K25" s="189"/>
      <c r="L25" s="189"/>
      <c r="M25" s="189"/>
      <c r="N25" s="189"/>
      <c r="O25" s="191"/>
    </row>
    <row r="26" spans="1:15" ht="12.75" customHeight="1" x14ac:dyDescent="0.2">
      <c r="A26" s="78" t="s">
        <v>1</v>
      </c>
      <c r="B26" s="189">
        <v>30.249341778515472</v>
      </c>
      <c r="C26" s="189">
        <v>22.816175085373089</v>
      </c>
      <c r="D26" s="189">
        <v>33.732987822581563</v>
      </c>
      <c r="E26" s="65"/>
      <c r="F26" s="189">
        <v>17.738765556648659</v>
      </c>
      <c r="G26" s="189">
        <v>0</v>
      </c>
      <c r="H26" s="189">
        <v>1.2393593455531413</v>
      </c>
      <c r="I26" s="189">
        <v>17.738765556648659</v>
      </c>
      <c r="J26" s="189">
        <v>41.625218357346348</v>
      </c>
      <c r="K26" s="189">
        <v>16.571948578130925</v>
      </c>
      <c r="L26" s="189">
        <v>13.450228339420514</v>
      </c>
      <c r="M26" s="189">
        <v>24.195304212995378</v>
      </c>
      <c r="N26" s="189">
        <v>9.6125683679151521</v>
      </c>
      <c r="O26" s="191">
        <v>89.182366999999942</v>
      </c>
    </row>
    <row r="27" spans="1:15" ht="12.75" customHeight="1" x14ac:dyDescent="0.2">
      <c r="A27" s="78" t="s">
        <v>356</v>
      </c>
      <c r="B27" s="189">
        <v>38.038729521680004</v>
      </c>
      <c r="C27" s="189">
        <v>29.074193347587851</v>
      </c>
      <c r="D27" s="189">
        <v>41.223377774483573</v>
      </c>
      <c r="E27" s="65"/>
      <c r="F27" s="189">
        <v>17.314852206852617</v>
      </c>
      <c r="G27" s="197">
        <v>0.768003780962215</v>
      </c>
      <c r="H27" s="189">
        <v>2.0985144927950379</v>
      </c>
      <c r="I27" s="189">
        <v>18.066516686729258</v>
      </c>
      <c r="J27" s="189">
        <v>50.048296479512238</v>
      </c>
      <c r="K27" s="189">
        <v>24.569489381623953</v>
      </c>
      <c r="L27" s="189">
        <v>16.054958682743685</v>
      </c>
      <c r="M27" s="189">
        <v>31.071449338635073</v>
      </c>
      <c r="N27" s="189">
        <v>21.358848333795514</v>
      </c>
      <c r="O27" s="191">
        <v>287.8336089999994</v>
      </c>
    </row>
    <row r="28" spans="1:15" ht="12.75" customHeight="1" x14ac:dyDescent="0.2">
      <c r="A28" s="78" t="s">
        <v>27</v>
      </c>
      <c r="B28" s="189">
        <v>45.110738589806424</v>
      </c>
      <c r="C28" s="189">
        <v>26.977884729004877</v>
      </c>
      <c r="D28" s="189">
        <v>46.864892608613395</v>
      </c>
      <c r="E28" s="65"/>
      <c r="F28" s="189">
        <v>8.5451654773750452</v>
      </c>
      <c r="G28" s="197">
        <v>0.94906299834073837</v>
      </c>
      <c r="H28" s="189">
        <v>2.066610769637732</v>
      </c>
      <c r="I28" s="189">
        <v>10.611776247012784</v>
      </c>
      <c r="J28" s="189">
        <v>49.775357223340386</v>
      </c>
      <c r="K28" s="189">
        <v>39.073504324002172</v>
      </c>
      <c r="L28" s="189">
        <v>16.236825078889716</v>
      </c>
      <c r="M28" s="189">
        <v>43.376107905157113</v>
      </c>
      <c r="N28" s="189">
        <v>30.148060941321461</v>
      </c>
      <c r="O28" s="191">
        <v>74.336688000000009</v>
      </c>
    </row>
    <row r="29" spans="1:15" ht="12.75" customHeight="1" x14ac:dyDescent="0.2">
      <c r="A29" s="78" t="s">
        <v>83</v>
      </c>
      <c r="B29" s="189">
        <v>49.120615746450795</v>
      </c>
      <c r="C29" s="189">
        <v>42.952331431134041</v>
      </c>
      <c r="D29" s="189">
        <v>58.278717655322708</v>
      </c>
      <c r="E29" s="65"/>
      <c r="F29" s="189">
        <v>23.053059011091761</v>
      </c>
      <c r="G29" s="189">
        <v>1.3833293694109259</v>
      </c>
      <c r="H29" s="189">
        <v>1.3833293694109259</v>
      </c>
      <c r="I29" s="189">
        <v>23.053059011091761</v>
      </c>
      <c r="J29" s="189">
        <v>59.958464386919474</v>
      </c>
      <c r="K29" s="189">
        <v>37.426380546624678</v>
      </c>
      <c r="L29" s="189">
        <v>25.426947933837425</v>
      </c>
      <c r="M29" s="189">
        <v>41.32768976967575</v>
      </c>
      <c r="N29" s="189">
        <v>31.583108421720805</v>
      </c>
      <c r="O29" s="191">
        <v>75.842385999999991</v>
      </c>
    </row>
    <row r="30" spans="1:15" ht="12.75" customHeight="1" x14ac:dyDescent="0.2">
      <c r="A30" s="78" t="s">
        <v>84</v>
      </c>
      <c r="B30" s="220" t="s">
        <v>375</v>
      </c>
      <c r="C30" s="220" t="s">
        <v>375</v>
      </c>
      <c r="D30" s="220" t="s">
        <v>375</v>
      </c>
      <c r="E30" s="65"/>
      <c r="F30" s="220" t="s">
        <v>375</v>
      </c>
      <c r="G30" s="220" t="s">
        <v>375</v>
      </c>
      <c r="H30" s="220" t="s">
        <v>375</v>
      </c>
      <c r="I30" s="220" t="s">
        <v>375</v>
      </c>
      <c r="J30" s="220" t="s">
        <v>375</v>
      </c>
      <c r="K30" s="220" t="s">
        <v>375</v>
      </c>
      <c r="L30" s="220" t="s">
        <v>375</v>
      </c>
      <c r="M30" s="220" t="s">
        <v>375</v>
      </c>
      <c r="N30" s="220" t="s">
        <v>375</v>
      </c>
      <c r="O30" s="191">
        <v>3.4472100000000001</v>
      </c>
    </row>
    <row r="31" spans="1:15" ht="12.75" customHeight="1" x14ac:dyDescent="0.2">
      <c r="A31" s="51" t="s">
        <v>108</v>
      </c>
      <c r="B31" s="199"/>
      <c r="C31" s="199"/>
      <c r="D31" s="199"/>
      <c r="E31" s="65"/>
      <c r="F31" s="199"/>
      <c r="G31" s="199"/>
      <c r="H31" s="199"/>
      <c r="I31" s="199"/>
      <c r="J31" s="199"/>
      <c r="K31" s="199"/>
      <c r="L31" s="199"/>
      <c r="M31" s="199"/>
      <c r="N31" s="199"/>
      <c r="O31" s="191"/>
    </row>
    <row r="32" spans="1:15" ht="12.75" customHeight="1" x14ac:dyDescent="0.2">
      <c r="A32" s="53" t="s">
        <v>19</v>
      </c>
      <c r="B32" s="189">
        <v>31.228117019003221</v>
      </c>
      <c r="C32" s="189">
        <v>19.110150255317279</v>
      </c>
      <c r="D32" s="189">
        <v>33.364722714074979</v>
      </c>
      <c r="E32" s="65"/>
      <c r="F32" s="189">
        <v>19.414665008449202</v>
      </c>
      <c r="G32" s="189">
        <v>0</v>
      </c>
      <c r="H32" s="189">
        <v>0.88434556994008817</v>
      </c>
      <c r="I32" s="189">
        <v>19.414665008449202</v>
      </c>
      <c r="J32" s="189">
        <v>43.505232278035592</v>
      </c>
      <c r="K32" s="189">
        <v>22.441663453438501</v>
      </c>
      <c r="L32" s="189">
        <v>11.184676097125895</v>
      </c>
      <c r="M32" s="189">
        <v>26.010711256194991</v>
      </c>
      <c r="N32" s="189">
        <v>13.703259478640186</v>
      </c>
      <c r="O32" s="191">
        <v>119.26220199999997</v>
      </c>
    </row>
    <row r="33" spans="1:15" ht="12.75" customHeight="1" x14ac:dyDescent="0.2">
      <c r="A33" s="53" t="s">
        <v>20</v>
      </c>
      <c r="B33" s="189">
        <v>37.261843322085383</v>
      </c>
      <c r="C33" s="189">
        <v>32.277358258902836</v>
      </c>
      <c r="D33" s="189">
        <v>41.127757203663606</v>
      </c>
      <c r="E33" s="65"/>
      <c r="F33" s="189">
        <v>14.937665599468991</v>
      </c>
      <c r="G33" s="189">
        <v>1.7522109191198061</v>
      </c>
      <c r="H33" s="189">
        <v>1.8081379325323186</v>
      </c>
      <c r="I33" s="189">
        <v>16.652598184181279</v>
      </c>
      <c r="J33" s="189">
        <v>49.76175870668672</v>
      </c>
      <c r="K33" s="189">
        <v>20.228404505518302</v>
      </c>
      <c r="L33" s="189">
        <v>18.802020338291978</v>
      </c>
      <c r="M33" s="189">
        <v>30.30543027940838</v>
      </c>
      <c r="N33" s="189">
        <v>22.307280800341978</v>
      </c>
      <c r="O33" s="191">
        <v>126.15907</v>
      </c>
    </row>
    <row r="34" spans="1:15" ht="12.75" customHeight="1" x14ac:dyDescent="0.2">
      <c r="A34" s="53" t="s">
        <v>21</v>
      </c>
      <c r="B34" s="189">
        <v>36.542098666970489</v>
      </c>
      <c r="C34" s="189">
        <v>24.045826333530073</v>
      </c>
      <c r="D34" s="189">
        <v>41.448764806787707</v>
      </c>
      <c r="E34" s="65"/>
      <c r="F34" s="189">
        <v>8.5988341506882744</v>
      </c>
      <c r="G34" s="197">
        <v>0.62504485160298962</v>
      </c>
      <c r="H34" s="189">
        <v>2.4861298909510228</v>
      </c>
      <c r="I34" s="189">
        <v>9.9598864982012394</v>
      </c>
      <c r="J34" s="189">
        <v>44.094785235906585</v>
      </c>
      <c r="K34" s="189">
        <v>26.565486175429182</v>
      </c>
      <c r="L34" s="189">
        <v>13.396097817514356</v>
      </c>
      <c r="M34" s="189">
        <v>31.315538048246076</v>
      </c>
      <c r="N34" s="189">
        <v>19.347805864011534</v>
      </c>
      <c r="O34" s="191">
        <v>112.87221999999998</v>
      </c>
    </row>
    <row r="35" spans="1:15" ht="12.75" customHeight="1" x14ac:dyDescent="0.2">
      <c r="A35" s="53" t="s">
        <v>22</v>
      </c>
      <c r="B35" s="189">
        <v>47.464746054139432</v>
      </c>
      <c r="C35" s="189">
        <v>32.268629601301221</v>
      </c>
      <c r="D35" s="189">
        <v>50.485849756887212</v>
      </c>
      <c r="E35" s="65"/>
      <c r="F35" s="189">
        <v>22.48885454497179</v>
      </c>
      <c r="G35" s="189">
        <v>1.0347920941272497</v>
      </c>
      <c r="H35" s="189">
        <v>3.5398342336348403</v>
      </c>
      <c r="I35" s="189">
        <v>22.48885454497179</v>
      </c>
      <c r="J35" s="189">
        <v>59.182630532145588</v>
      </c>
      <c r="K35" s="189">
        <v>33.865071711590211</v>
      </c>
      <c r="L35" s="189">
        <v>23.10040616834916</v>
      </c>
      <c r="M35" s="189">
        <v>40.896477826717842</v>
      </c>
      <c r="N35" s="189">
        <v>26.175789729378526</v>
      </c>
      <c r="O35" s="191">
        <v>101.38751600000002</v>
      </c>
    </row>
    <row r="36" spans="1:15" ht="12.75" customHeight="1" x14ac:dyDescent="0.2">
      <c r="A36" s="53" t="s">
        <v>18</v>
      </c>
      <c r="B36" s="189">
        <v>48.97849462971709</v>
      </c>
      <c r="C36" s="189">
        <v>48.503249350786554</v>
      </c>
      <c r="D36" s="189">
        <v>55.314825899633227</v>
      </c>
      <c r="E36" s="65"/>
      <c r="F36" s="189">
        <v>22.705243419324106</v>
      </c>
      <c r="G36" s="189">
        <v>0</v>
      </c>
      <c r="H36" s="189">
        <v>0</v>
      </c>
      <c r="I36" s="189">
        <v>22.705243419324106</v>
      </c>
      <c r="J36" s="189">
        <v>58.430202161596597</v>
      </c>
      <c r="K36" s="189">
        <v>40.371659451555345</v>
      </c>
      <c r="L36" s="189">
        <v>19.672954755646074</v>
      </c>
      <c r="M36" s="189">
        <v>43.487035713518672</v>
      </c>
      <c r="N36" s="189">
        <v>34.774548509938917</v>
      </c>
      <c r="O36" s="191">
        <v>70.961251999999959</v>
      </c>
    </row>
    <row r="37" spans="1:15" ht="12.75" customHeight="1" x14ac:dyDescent="0.2">
      <c r="A37" s="51" t="s">
        <v>362</v>
      </c>
      <c r="B37" s="189"/>
      <c r="C37" s="189"/>
      <c r="D37" s="189"/>
      <c r="E37" s="65"/>
      <c r="F37" s="189"/>
      <c r="G37" s="189"/>
      <c r="H37" s="189"/>
      <c r="I37" s="189"/>
      <c r="J37" s="189"/>
      <c r="K37" s="189"/>
      <c r="L37" s="189"/>
      <c r="M37" s="189"/>
      <c r="N37" s="189"/>
      <c r="O37" s="191"/>
    </row>
    <row r="38" spans="1:15" ht="12.75" customHeight="1" x14ac:dyDescent="0.2">
      <c r="A38" s="253" t="s">
        <v>358</v>
      </c>
      <c r="B38" s="189">
        <v>39.18507086889457</v>
      </c>
      <c r="C38" s="189">
        <v>29.913228114195501</v>
      </c>
      <c r="D38" s="189">
        <v>43.092681365870313</v>
      </c>
      <c r="E38" s="65"/>
      <c r="F38" s="189">
        <v>17.123980148909141</v>
      </c>
      <c r="G38" s="189">
        <v>0.75498529151239269</v>
      </c>
      <c r="H38" s="189">
        <v>1.8527830004309394</v>
      </c>
      <c r="I38" s="189">
        <v>17.828426755757565</v>
      </c>
      <c r="J38" s="189">
        <v>50.137761098798336</v>
      </c>
      <c r="K38" s="189">
        <v>27.333948475293841</v>
      </c>
      <c r="L38" s="189">
        <v>17.052583156406417</v>
      </c>
      <c r="M38" s="189">
        <v>33.364115373972531</v>
      </c>
      <c r="N38" s="189">
        <v>22.057266312905004</v>
      </c>
      <c r="O38" s="191">
        <v>525.20559599999956</v>
      </c>
    </row>
    <row r="39" spans="1:15" ht="12.75" customHeight="1" x14ac:dyDescent="0.2">
      <c r="A39" s="253" t="s">
        <v>359</v>
      </c>
      <c r="B39" s="199"/>
      <c r="C39" s="199"/>
      <c r="D39" s="199"/>
      <c r="E39" s="65"/>
      <c r="F39" s="199"/>
      <c r="G39" s="199"/>
      <c r="H39" s="199"/>
      <c r="I39" s="199"/>
      <c r="J39" s="199"/>
      <c r="K39" s="199"/>
      <c r="L39" s="199"/>
      <c r="M39" s="199"/>
      <c r="N39" s="199"/>
      <c r="O39" s="191">
        <v>0</v>
      </c>
    </row>
    <row r="40" spans="1:15" ht="12.75" customHeight="1" x14ac:dyDescent="0.2">
      <c r="A40" s="253" t="s">
        <v>360</v>
      </c>
      <c r="B40" s="199"/>
      <c r="C40" s="199"/>
      <c r="D40" s="199"/>
      <c r="E40" s="65"/>
      <c r="F40" s="199"/>
      <c r="G40" s="199"/>
      <c r="H40" s="199"/>
      <c r="I40" s="199"/>
      <c r="J40" s="199"/>
      <c r="K40" s="199"/>
      <c r="L40" s="199"/>
      <c r="M40" s="199"/>
      <c r="N40" s="199"/>
      <c r="O40" s="191">
        <v>0</v>
      </c>
    </row>
    <row r="41" spans="1:15" ht="12.75" customHeight="1" x14ac:dyDescent="0.2">
      <c r="A41" s="253" t="s">
        <v>361</v>
      </c>
      <c r="B41" s="220" t="s">
        <v>375</v>
      </c>
      <c r="C41" s="220" t="s">
        <v>375</v>
      </c>
      <c r="D41" s="220" t="s">
        <v>375</v>
      </c>
      <c r="E41" s="65"/>
      <c r="F41" s="220" t="s">
        <v>375</v>
      </c>
      <c r="G41" s="220" t="s">
        <v>375</v>
      </c>
      <c r="H41" s="220" t="s">
        <v>375</v>
      </c>
      <c r="I41" s="220" t="s">
        <v>375</v>
      </c>
      <c r="J41" s="220" t="s">
        <v>375</v>
      </c>
      <c r="K41" s="220" t="s">
        <v>375</v>
      </c>
      <c r="L41" s="220" t="s">
        <v>375</v>
      </c>
      <c r="M41" s="220" t="s">
        <v>375</v>
      </c>
      <c r="N41" s="220" t="s">
        <v>375</v>
      </c>
      <c r="O41" s="191">
        <v>5.4366639999999995</v>
      </c>
    </row>
    <row r="42" spans="1:15" ht="12.75" customHeight="1" x14ac:dyDescent="0.2">
      <c r="A42" s="380" t="s">
        <v>419</v>
      </c>
      <c r="B42" s="381"/>
      <c r="C42" s="381"/>
      <c r="D42" s="381"/>
      <c r="E42" s="381"/>
      <c r="F42" s="381"/>
      <c r="G42" s="381"/>
      <c r="H42" s="381"/>
      <c r="I42" s="381"/>
      <c r="J42" s="381"/>
      <c r="K42" s="381"/>
      <c r="L42" s="381"/>
      <c r="M42" s="381"/>
      <c r="N42" s="381"/>
      <c r="O42" s="382"/>
    </row>
    <row r="43" spans="1:15" ht="12.75" customHeight="1" x14ac:dyDescent="0.2">
      <c r="A43" s="348"/>
      <c r="B43" s="348"/>
      <c r="C43" s="348"/>
      <c r="D43" s="348"/>
      <c r="E43" s="348"/>
      <c r="F43" s="348"/>
      <c r="G43" s="348"/>
      <c r="H43" s="348"/>
      <c r="I43" s="348"/>
      <c r="J43" s="348"/>
      <c r="K43" s="348"/>
      <c r="L43" s="348"/>
      <c r="M43" s="348"/>
      <c r="N43" s="348"/>
      <c r="O43" s="348"/>
    </row>
    <row r="44" spans="1:15" ht="114" customHeight="1" x14ac:dyDescent="0.2">
      <c r="A44" s="287" t="s">
        <v>344</v>
      </c>
      <c r="B44" s="288"/>
      <c r="C44" s="288"/>
      <c r="D44" s="375"/>
      <c r="E44" s="375"/>
      <c r="F44" s="375"/>
      <c r="G44" s="375"/>
      <c r="H44" s="375"/>
      <c r="I44" s="375"/>
      <c r="J44" s="375"/>
      <c r="K44" s="375"/>
      <c r="L44" s="375"/>
      <c r="M44" s="375"/>
      <c r="N44" s="375"/>
      <c r="O44" s="376"/>
    </row>
  </sheetData>
  <mergeCells count="13">
    <mergeCell ref="A44:O44"/>
    <mergeCell ref="A1:O1"/>
    <mergeCell ref="A43:O43"/>
    <mergeCell ref="A2:O2"/>
    <mergeCell ref="J4:J5"/>
    <mergeCell ref="F4:I4"/>
    <mergeCell ref="K4:M4"/>
    <mergeCell ref="N4:N5"/>
    <mergeCell ref="A42:O42"/>
    <mergeCell ref="A3:A5"/>
    <mergeCell ref="O3:O5"/>
    <mergeCell ref="B3:N3"/>
    <mergeCell ref="B4:D4"/>
  </mergeCells>
  <phoneticPr fontId="2" type="noConversion"/>
  <printOptions horizontalCentered="1"/>
  <pageMargins left="0.25" right="0.25" top="0.75" bottom="0.75" header="0.3" footer="0.3"/>
  <pageSetup paperSize="9" scale="83"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T46"/>
  <sheetViews>
    <sheetView tabSelected="1" topLeftCell="F10" zoomScaleNormal="100" workbookViewId="0">
      <selection activeCell="AB20" sqref="AB20"/>
    </sheetView>
  </sheetViews>
  <sheetFormatPr defaultRowHeight="12.75" x14ac:dyDescent="0.2"/>
  <cols>
    <col min="1" max="1" width="12.7109375" customWidth="1"/>
    <col min="2" max="2" width="6.85546875" customWidth="1"/>
    <col min="3" max="3" width="7.5703125" customWidth="1"/>
    <col min="4" max="4" width="14.42578125" customWidth="1"/>
    <col min="5" max="5" width="7.7109375" customWidth="1"/>
    <col min="6" max="6" width="0.85546875" customWidth="1"/>
    <col min="7" max="7" width="4.28515625" customWidth="1"/>
    <col min="8" max="8" width="5.42578125" customWidth="1"/>
    <col min="9" max="9" width="4.5703125" customWidth="1"/>
    <col min="10" max="10" width="7.28515625" customWidth="1"/>
    <col min="11" max="11" width="0.85546875" customWidth="1"/>
    <col min="12" max="12" width="4.85546875" customWidth="1"/>
    <col min="13" max="13" width="7.28515625" customWidth="1"/>
    <col min="14" max="14" width="7.5703125" customWidth="1"/>
    <col min="15" max="15" width="6.28515625" customWidth="1"/>
    <col min="16" max="16" width="7.140625" customWidth="1"/>
    <col min="17" max="17" width="5.140625" customWidth="1"/>
    <col min="18" max="18" width="7.7109375" customWidth="1"/>
    <col min="19" max="19" width="7.28515625" customWidth="1"/>
    <col min="20" max="20" width="12.42578125" customWidth="1"/>
  </cols>
  <sheetData>
    <row r="1" spans="1:20" ht="19.5" customHeight="1" x14ac:dyDescent="0.2">
      <c r="A1" s="305" t="s">
        <v>217</v>
      </c>
      <c r="B1" s="306"/>
      <c r="C1" s="306"/>
      <c r="D1" s="306"/>
      <c r="E1" s="306"/>
      <c r="F1" s="306"/>
      <c r="G1" s="306"/>
      <c r="H1" s="306"/>
      <c r="I1" s="306"/>
      <c r="J1" s="306"/>
      <c r="K1" s="306"/>
      <c r="L1" s="306"/>
      <c r="M1" s="306"/>
      <c r="N1" s="306"/>
      <c r="O1" s="306"/>
      <c r="P1" s="306"/>
      <c r="Q1" s="306"/>
      <c r="R1" s="306"/>
      <c r="S1" s="306"/>
      <c r="T1" s="307"/>
    </row>
    <row r="2" spans="1:20" ht="25.5" customHeight="1" x14ac:dyDescent="0.2">
      <c r="A2" s="349" t="s">
        <v>388</v>
      </c>
      <c r="B2" s="350"/>
      <c r="C2" s="377"/>
      <c r="D2" s="377"/>
      <c r="E2" s="377"/>
      <c r="F2" s="377"/>
      <c r="G2" s="377"/>
      <c r="H2" s="377"/>
      <c r="I2" s="377"/>
      <c r="J2" s="377"/>
      <c r="K2" s="377"/>
      <c r="L2" s="377"/>
      <c r="M2" s="377"/>
      <c r="N2" s="377"/>
      <c r="O2" s="377"/>
      <c r="P2" s="377"/>
      <c r="Q2" s="377"/>
      <c r="R2" s="377"/>
      <c r="S2" s="377"/>
      <c r="T2" s="378"/>
    </row>
    <row r="3" spans="1:20" ht="13.5" customHeight="1" x14ac:dyDescent="0.2">
      <c r="A3" s="386"/>
      <c r="B3" s="323" t="s">
        <v>221</v>
      </c>
      <c r="C3" s="323"/>
      <c r="D3" s="323"/>
      <c r="E3" s="323"/>
      <c r="F3" s="323"/>
      <c r="G3" s="323"/>
      <c r="H3" s="323"/>
      <c r="I3" s="323"/>
      <c r="J3" s="323"/>
      <c r="K3" s="323"/>
      <c r="L3" s="323"/>
      <c r="M3" s="323"/>
      <c r="N3" s="323"/>
      <c r="O3" s="323"/>
      <c r="P3" s="323"/>
      <c r="Q3" s="323"/>
      <c r="R3" s="323"/>
      <c r="S3" s="314" t="s">
        <v>96</v>
      </c>
      <c r="T3" s="308" t="s">
        <v>126</v>
      </c>
    </row>
    <row r="4" spans="1:20" ht="13.5" customHeight="1" x14ac:dyDescent="0.2">
      <c r="A4" s="387"/>
      <c r="B4" s="314" t="s">
        <v>74</v>
      </c>
      <c r="C4" s="361" t="s">
        <v>72</v>
      </c>
      <c r="D4" s="361" t="s">
        <v>73</v>
      </c>
      <c r="E4" s="372" t="s">
        <v>71</v>
      </c>
      <c r="F4" s="133"/>
      <c r="G4" s="277" t="s">
        <v>222</v>
      </c>
      <c r="H4" s="277"/>
      <c r="I4" s="277"/>
      <c r="J4" s="277"/>
      <c r="K4" s="277"/>
      <c r="L4" s="277"/>
      <c r="M4" s="277"/>
      <c r="N4" s="277"/>
      <c r="O4" s="277"/>
      <c r="P4" s="277"/>
      <c r="Q4" s="277"/>
      <c r="R4" s="277"/>
      <c r="S4" s="361"/>
      <c r="T4" s="356"/>
    </row>
    <row r="5" spans="1:20" ht="12.75" customHeight="1" x14ac:dyDescent="0.2">
      <c r="A5" s="387"/>
      <c r="B5" s="321"/>
      <c r="C5" s="361"/>
      <c r="D5" s="361"/>
      <c r="E5" s="372"/>
      <c r="F5" s="79"/>
      <c r="G5" s="389" t="s">
        <v>93</v>
      </c>
      <c r="H5" s="389"/>
      <c r="I5" s="389"/>
      <c r="J5" s="389"/>
      <c r="K5" s="249"/>
      <c r="L5" s="389" t="s">
        <v>94</v>
      </c>
      <c r="M5" s="389"/>
      <c r="N5" s="389"/>
      <c r="O5" s="361" t="s">
        <v>124</v>
      </c>
      <c r="P5" s="314" t="s">
        <v>114</v>
      </c>
      <c r="Q5" s="361" t="s">
        <v>15</v>
      </c>
      <c r="R5" s="361" t="s">
        <v>92</v>
      </c>
      <c r="S5" s="361"/>
      <c r="T5" s="356"/>
    </row>
    <row r="6" spans="1:20" ht="13.5" customHeight="1" x14ac:dyDescent="0.2">
      <c r="A6" s="387"/>
      <c r="B6" s="321"/>
      <c r="C6" s="361"/>
      <c r="D6" s="361"/>
      <c r="E6" s="372"/>
      <c r="F6" s="17"/>
      <c r="G6" s="314" t="s">
        <v>95</v>
      </c>
      <c r="H6" s="314" t="s">
        <v>151</v>
      </c>
      <c r="I6" s="314" t="s">
        <v>15</v>
      </c>
      <c r="J6" s="314" t="s">
        <v>90</v>
      </c>
      <c r="K6" s="249"/>
      <c r="L6" s="314" t="s">
        <v>95</v>
      </c>
      <c r="M6" s="314" t="s">
        <v>91</v>
      </c>
      <c r="N6" s="314" t="s">
        <v>90</v>
      </c>
      <c r="O6" s="361"/>
      <c r="P6" s="361"/>
      <c r="Q6" s="361"/>
      <c r="R6" s="361"/>
      <c r="S6" s="361"/>
      <c r="T6" s="356"/>
    </row>
    <row r="7" spans="1:20" ht="25.5" customHeight="1" x14ac:dyDescent="0.2">
      <c r="A7" s="388"/>
      <c r="B7" s="339"/>
      <c r="C7" s="315"/>
      <c r="D7" s="315"/>
      <c r="E7" s="373"/>
      <c r="F7" s="248"/>
      <c r="G7" s="315"/>
      <c r="H7" s="315"/>
      <c r="I7" s="315"/>
      <c r="J7" s="315"/>
      <c r="K7" s="248"/>
      <c r="L7" s="315"/>
      <c r="M7" s="315"/>
      <c r="N7" s="315"/>
      <c r="O7" s="322"/>
      <c r="P7" s="320"/>
      <c r="Q7" s="322"/>
      <c r="R7" s="322"/>
      <c r="S7" s="315"/>
      <c r="T7" s="354"/>
    </row>
    <row r="8" spans="1:20" ht="12.75" customHeight="1" x14ac:dyDescent="0.2">
      <c r="A8" s="48"/>
      <c r="B8" s="80"/>
      <c r="C8" s="58"/>
      <c r="D8" s="58"/>
      <c r="E8" s="58"/>
      <c r="F8" s="58"/>
      <c r="G8" s="65"/>
      <c r="H8" s="65"/>
      <c r="I8" s="65"/>
      <c r="J8" s="65"/>
      <c r="K8" s="65"/>
      <c r="L8" s="65"/>
      <c r="M8" s="65"/>
      <c r="N8" s="65"/>
      <c r="O8" s="58"/>
      <c r="P8" s="56"/>
      <c r="Q8" s="58"/>
      <c r="R8" s="58"/>
      <c r="S8" s="65"/>
      <c r="T8" s="71"/>
    </row>
    <row r="9" spans="1:20" ht="12.75" customHeight="1" x14ac:dyDescent="0.2">
      <c r="A9" s="51" t="s">
        <v>5</v>
      </c>
      <c r="B9" s="230">
        <v>33.341371454282573</v>
      </c>
      <c r="C9" s="230">
        <v>46.302177666739148</v>
      </c>
      <c r="D9" s="230">
        <v>52.798772001310262</v>
      </c>
      <c r="E9" s="230">
        <v>34.980922740680391</v>
      </c>
      <c r="F9" s="230"/>
      <c r="G9" s="230">
        <v>3.9317590347968183</v>
      </c>
      <c r="H9" s="230">
        <v>1.1823311999311934</v>
      </c>
      <c r="I9" s="230">
        <v>3.1511024018328238</v>
      </c>
      <c r="J9" s="230">
        <v>3.0475906687115333</v>
      </c>
      <c r="K9" s="230"/>
      <c r="L9" s="230">
        <v>10.944981841438713</v>
      </c>
      <c r="M9" s="230">
        <v>1.6298470084157992</v>
      </c>
      <c r="N9" s="230">
        <v>0.90776806958420475</v>
      </c>
      <c r="O9" s="230">
        <v>0</v>
      </c>
      <c r="P9" s="230">
        <v>0</v>
      </c>
      <c r="Q9" s="230">
        <v>3.6008837667772666</v>
      </c>
      <c r="R9" s="232"/>
      <c r="S9" s="230">
        <v>29.228107275134874</v>
      </c>
      <c r="T9" s="231">
        <v>530.64225999999951</v>
      </c>
    </row>
    <row r="10" spans="1:20" ht="12.75" customHeight="1" x14ac:dyDescent="0.2">
      <c r="A10" s="50"/>
      <c r="B10" s="189"/>
      <c r="C10" s="189"/>
      <c r="D10" s="189"/>
      <c r="E10" s="189"/>
      <c r="F10" s="189"/>
      <c r="G10" s="189"/>
      <c r="H10" s="189"/>
      <c r="I10" s="189"/>
      <c r="J10" s="189"/>
      <c r="K10" s="189"/>
      <c r="L10" s="189"/>
      <c r="M10" s="189"/>
      <c r="N10" s="197"/>
      <c r="O10" s="189"/>
      <c r="P10" s="189"/>
      <c r="Q10" s="189"/>
      <c r="R10" s="57"/>
      <c r="S10" s="189"/>
      <c r="T10" s="191"/>
    </row>
    <row r="11" spans="1:20" ht="12.75" customHeight="1" x14ac:dyDescent="0.2">
      <c r="A11" s="51" t="s">
        <v>33</v>
      </c>
      <c r="B11" s="189"/>
      <c r="C11" s="189"/>
      <c r="D11" s="189"/>
      <c r="E11" s="189"/>
      <c r="F11" s="189"/>
      <c r="G11" s="189"/>
      <c r="H11" s="189"/>
      <c r="I11" s="189"/>
      <c r="J11" s="189"/>
      <c r="K11" s="189"/>
      <c r="L11" s="189"/>
      <c r="M11" s="189"/>
      <c r="N11" s="197"/>
      <c r="O11" s="189"/>
      <c r="P11" s="189"/>
      <c r="Q11" s="189"/>
      <c r="R11" s="57"/>
      <c r="S11" s="189"/>
      <c r="T11" s="191"/>
    </row>
    <row r="12" spans="1:20" ht="12.75" customHeight="1" x14ac:dyDescent="0.2">
      <c r="A12" s="53" t="s">
        <v>6</v>
      </c>
      <c r="B12" s="189">
        <v>33.931102093088803</v>
      </c>
      <c r="C12" s="189">
        <v>50.123434163346822</v>
      </c>
      <c r="D12" s="189">
        <v>55.411490687086498</v>
      </c>
      <c r="E12" s="189">
        <v>37.943547629752494</v>
      </c>
      <c r="F12" s="189"/>
      <c r="G12" s="189">
        <v>3.1093763968712391</v>
      </c>
      <c r="H12" s="189">
        <v>0.32697837848222583</v>
      </c>
      <c r="I12" s="189">
        <v>1.3723242349242026</v>
      </c>
      <c r="J12" s="189">
        <v>3.5312576075885973</v>
      </c>
      <c r="K12" s="189"/>
      <c r="L12" s="189">
        <v>10.597501728487087</v>
      </c>
      <c r="M12" s="189">
        <v>1.4800899459048882</v>
      </c>
      <c r="N12" s="189">
        <v>0.41043806835353386</v>
      </c>
      <c r="O12" s="189">
        <v>0</v>
      </c>
      <c r="P12" s="189">
        <v>0</v>
      </c>
      <c r="Q12" s="189">
        <v>4.8756915744009159</v>
      </c>
      <c r="R12" s="57"/>
      <c r="S12" s="189">
        <v>29.323874613232601</v>
      </c>
      <c r="T12" s="191">
        <v>297.9426359999996</v>
      </c>
    </row>
    <row r="13" spans="1:20" ht="12.75" customHeight="1" x14ac:dyDescent="0.2">
      <c r="A13" s="53" t="s">
        <v>7</v>
      </c>
      <c r="B13" s="189">
        <v>32.586295455294731</v>
      </c>
      <c r="C13" s="189">
        <v>41.409538762297238</v>
      </c>
      <c r="D13" s="189">
        <v>49.453513942936148</v>
      </c>
      <c r="E13" s="189">
        <v>31.187653745413879</v>
      </c>
      <c r="F13" s="189"/>
      <c r="G13" s="189">
        <v>4.984716692107761</v>
      </c>
      <c r="H13" s="189">
        <v>2.2775030354153047</v>
      </c>
      <c r="I13" s="189">
        <v>5.4286043882907205</v>
      </c>
      <c r="J13" s="189">
        <v>2.4283159133939978</v>
      </c>
      <c r="K13" s="189"/>
      <c r="L13" s="189">
        <v>11.389886474419058</v>
      </c>
      <c r="M13" s="189">
        <v>1.8215921139606148</v>
      </c>
      <c r="N13" s="189">
        <v>1.5445366598443668</v>
      </c>
      <c r="O13" s="189">
        <v>0</v>
      </c>
      <c r="P13" s="189">
        <v>0</v>
      </c>
      <c r="Q13" s="189">
        <v>1.9686525148833087</v>
      </c>
      <c r="R13" s="57"/>
      <c r="S13" s="189">
        <v>29.105489229325105</v>
      </c>
      <c r="T13" s="191">
        <v>232.69962399999989</v>
      </c>
    </row>
    <row r="14" spans="1:20" ht="12.75" customHeight="1" x14ac:dyDescent="0.2">
      <c r="A14" s="51" t="s">
        <v>352</v>
      </c>
      <c r="B14" s="189"/>
      <c r="C14" s="189"/>
      <c r="D14" s="189"/>
      <c r="E14" s="189"/>
      <c r="F14" s="189"/>
      <c r="G14" s="189"/>
      <c r="H14" s="189"/>
      <c r="I14" s="189"/>
      <c r="J14" s="189"/>
      <c r="K14" s="189"/>
      <c r="L14" s="189"/>
      <c r="M14" s="189"/>
      <c r="N14" s="189"/>
      <c r="O14" s="189"/>
      <c r="P14" s="189"/>
      <c r="Q14" s="189"/>
      <c r="R14" s="57"/>
      <c r="S14" s="189"/>
      <c r="T14" s="191"/>
    </row>
    <row r="15" spans="1:20" ht="12.75" customHeight="1" x14ac:dyDescent="0.2">
      <c r="A15" s="78" t="s">
        <v>353</v>
      </c>
      <c r="B15" s="189">
        <v>31.20294131516723</v>
      </c>
      <c r="C15" s="189">
        <v>56.036150281935235</v>
      </c>
      <c r="D15" s="189">
        <v>60.727352959870359</v>
      </c>
      <c r="E15" s="189">
        <v>37.056163368120856</v>
      </c>
      <c r="F15" s="189"/>
      <c r="G15" s="189">
        <v>3.6582745514684327</v>
      </c>
      <c r="H15" s="189">
        <v>0.55950050970583265</v>
      </c>
      <c r="I15" s="189">
        <v>3.3785237223023183</v>
      </c>
      <c r="J15" s="189">
        <v>1.3341984710737487</v>
      </c>
      <c r="K15" s="189"/>
      <c r="L15" s="189">
        <v>11.168488955736136</v>
      </c>
      <c r="M15" s="189">
        <v>2.1949676024470364</v>
      </c>
      <c r="N15" s="197">
        <v>0.53798156857809931</v>
      </c>
      <c r="O15" s="189">
        <v>0</v>
      </c>
      <c r="P15" s="189">
        <v>0</v>
      </c>
      <c r="Q15" s="189">
        <v>4.7772749965669004</v>
      </c>
      <c r="R15" s="57"/>
      <c r="S15" s="189">
        <v>24.424357125725791</v>
      </c>
      <c r="T15" s="191">
        <v>174.12102100000016</v>
      </c>
    </row>
    <row r="16" spans="1:20" ht="12.75" customHeight="1" x14ac:dyDescent="0.2">
      <c r="A16" s="78" t="s">
        <v>354</v>
      </c>
      <c r="B16" s="189">
        <v>28.153715093531556</v>
      </c>
      <c r="C16" s="189">
        <v>42.289056953476106</v>
      </c>
      <c r="D16" s="189">
        <v>45.948203001471548</v>
      </c>
      <c r="E16" s="189">
        <v>36.791975884617941</v>
      </c>
      <c r="F16" s="189"/>
      <c r="G16" s="189">
        <v>3.5923101937150603</v>
      </c>
      <c r="H16" s="189">
        <v>2.773599514301905</v>
      </c>
      <c r="I16" s="197">
        <v>0.73517087161605887</v>
      </c>
      <c r="J16" s="189">
        <v>3.9933174775745863</v>
      </c>
      <c r="K16" s="189"/>
      <c r="L16" s="189">
        <v>9.2564665215993323</v>
      </c>
      <c r="M16" s="197">
        <v>0.70175425144631676</v>
      </c>
      <c r="N16" s="189">
        <v>0</v>
      </c>
      <c r="O16" s="189">
        <v>0</v>
      </c>
      <c r="P16" s="189">
        <v>0</v>
      </c>
      <c r="Q16" s="189">
        <v>1.737676447217299</v>
      </c>
      <c r="R16" s="57"/>
      <c r="S16" s="189">
        <v>36.775283258178341</v>
      </c>
      <c r="T16" s="191">
        <v>114.76923699999985</v>
      </c>
    </row>
    <row r="17" spans="1:20" ht="12.75" customHeight="1" x14ac:dyDescent="0.2">
      <c r="A17" s="78" t="s">
        <v>355</v>
      </c>
      <c r="B17" s="189">
        <v>37.344353822559022</v>
      </c>
      <c r="C17" s="189">
        <v>41.19650558260939</v>
      </c>
      <c r="D17" s="189">
        <v>50.340475774012411</v>
      </c>
      <c r="E17" s="189">
        <v>32.626459490498867</v>
      </c>
      <c r="F17" s="189"/>
      <c r="G17" s="189">
        <v>4.2898850533614201</v>
      </c>
      <c r="H17" s="189">
        <v>0.8754847870918564</v>
      </c>
      <c r="I17" s="189">
        <v>4.1342412543909308</v>
      </c>
      <c r="J17" s="189">
        <v>3.8326813938856228</v>
      </c>
      <c r="K17" s="189"/>
      <c r="L17" s="189">
        <v>11.585606641635987</v>
      </c>
      <c r="M17" s="189">
        <v>1.6634232464391316</v>
      </c>
      <c r="N17" s="189">
        <v>1.6050588900604013</v>
      </c>
      <c r="O17" s="189">
        <v>0</v>
      </c>
      <c r="P17" s="189">
        <v>0</v>
      </c>
      <c r="Q17" s="189">
        <v>3.6381303679958776</v>
      </c>
      <c r="R17" s="57"/>
      <c r="S17" s="189">
        <v>29.10504832137855</v>
      </c>
      <c r="T17" s="191">
        <v>241.75200199999964</v>
      </c>
    </row>
    <row r="18" spans="1:20" ht="12.75" customHeight="1" x14ac:dyDescent="0.2">
      <c r="A18" s="51" t="s">
        <v>357</v>
      </c>
      <c r="B18" s="189"/>
      <c r="C18" s="189"/>
      <c r="D18" s="189"/>
      <c r="E18" s="189"/>
      <c r="F18" s="189"/>
      <c r="G18" s="189"/>
      <c r="H18" s="197"/>
      <c r="I18" s="189"/>
      <c r="J18" s="189"/>
      <c r="K18" s="189"/>
      <c r="L18" s="189"/>
      <c r="M18" s="189"/>
      <c r="N18" s="189"/>
      <c r="O18" s="189"/>
      <c r="P18" s="189"/>
      <c r="Q18" s="189"/>
      <c r="R18" s="57"/>
      <c r="S18" s="189"/>
      <c r="T18" s="191"/>
    </row>
    <row r="19" spans="1:20" ht="12.75" customHeight="1" x14ac:dyDescent="0.2">
      <c r="A19" s="53" t="s">
        <v>11</v>
      </c>
      <c r="B19" s="189">
        <v>34.761422683864502</v>
      </c>
      <c r="C19" s="189">
        <v>57.286380327101163</v>
      </c>
      <c r="D19" s="189">
        <v>64.007970637439911</v>
      </c>
      <c r="E19" s="189">
        <v>37.241585231159725</v>
      </c>
      <c r="F19" s="189"/>
      <c r="G19" s="189">
        <v>6.209957720306158</v>
      </c>
      <c r="H19" s="189">
        <v>0.86950461109003341</v>
      </c>
      <c r="I19" s="189">
        <v>2.140327555994785</v>
      </c>
      <c r="J19" s="189">
        <v>3.3138269403179255</v>
      </c>
      <c r="K19" s="189"/>
      <c r="L19" s="189">
        <v>13.025707591499234</v>
      </c>
      <c r="M19" s="189">
        <v>2.5143819406785481</v>
      </c>
      <c r="N19" s="189">
        <v>0</v>
      </c>
      <c r="O19" s="189">
        <v>0</v>
      </c>
      <c r="P19" s="189">
        <v>0</v>
      </c>
      <c r="Q19" s="189">
        <v>3.2773682026988356</v>
      </c>
      <c r="R19" s="57"/>
      <c r="S19" s="189">
        <v>21.489746021323889</v>
      </c>
      <c r="T19" s="191">
        <v>112.04172900000006</v>
      </c>
    </row>
    <row r="20" spans="1:20" ht="12.75" customHeight="1" x14ac:dyDescent="0.2">
      <c r="A20" s="53" t="s">
        <v>12</v>
      </c>
      <c r="B20" s="189">
        <v>32.96128355842913</v>
      </c>
      <c r="C20" s="189">
        <v>43.362169313636144</v>
      </c>
      <c r="D20" s="189">
        <v>49.798541703235479</v>
      </c>
      <c r="E20" s="189">
        <v>34.37583862023336</v>
      </c>
      <c r="F20" s="189"/>
      <c r="G20" s="189">
        <v>3.3219812136358708</v>
      </c>
      <c r="H20" s="189">
        <v>1.2660617002418488</v>
      </c>
      <c r="I20" s="189">
        <v>3.4216442501359365</v>
      </c>
      <c r="J20" s="189">
        <v>2.9763304337518859</v>
      </c>
      <c r="K20" s="189"/>
      <c r="L20" s="189">
        <v>10.388059206738077</v>
      </c>
      <c r="M20" s="189">
        <v>1.3930942672406665</v>
      </c>
      <c r="N20" s="189">
        <v>1.1507393429465085</v>
      </c>
      <c r="O20" s="189">
        <v>0</v>
      </c>
      <c r="P20" s="189">
        <v>0</v>
      </c>
      <c r="Q20" s="189">
        <v>3.6874752554960319</v>
      </c>
      <c r="R20" s="57"/>
      <c r="S20" s="189">
        <v>31.29934061168213</v>
      </c>
      <c r="T20" s="191">
        <v>418.60053099999993</v>
      </c>
    </row>
    <row r="21" spans="1:20" ht="12.75" customHeight="1" x14ac:dyDescent="0.2">
      <c r="A21" s="51" t="s">
        <v>376</v>
      </c>
      <c r="B21" s="189"/>
      <c r="C21" s="189"/>
      <c r="D21" s="189"/>
      <c r="E21" s="189"/>
      <c r="F21" s="189"/>
      <c r="G21" s="189"/>
      <c r="H21" s="189"/>
      <c r="I21" s="189"/>
      <c r="J21" s="189"/>
      <c r="K21" s="189"/>
      <c r="L21" s="189"/>
      <c r="M21" s="189"/>
      <c r="N21" s="189"/>
      <c r="O21" s="189"/>
      <c r="P21" s="189"/>
      <c r="Q21" s="189"/>
      <c r="R21" s="57"/>
      <c r="S21" s="189"/>
      <c r="T21" s="191"/>
    </row>
    <row r="22" spans="1:20" ht="12.75" customHeight="1" x14ac:dyDescent="0.2">
      <c r="A22" s="227" t="s">
        <v>382</v>
      </c>
      <c r="B22" s="189">
        <v>33.63609907356939</v>
      </c>
      <c r="C22" s="189">
        <v>43.29418672959752</v>
      </c>
      <c r="D22" s="189">
        <v>48.347001401896883</v>
      </c>
      <c r="E22" s="189">
        <v>27.089459091696209</v>
      </c>
      <c r="F22" s="189"/>
      <c r="G22" s="189">
        <v>3.2516415675680257</v>
      </c>
      <c r="H22" s="197">
        <v>0.53396273152860596</v>
      </c>
      <c r="I22" s="189">
        <v>6.2310811532663886</v>
      </c>
      <c r="J22" s="189">
        <v>5.9147688336753417</v>
      </c>
      <c r="K22" s="189"/>
      <c r="L22" s="189">
        <v>9.9593806129191673</v>
      </c>
      <c r="M22" s="189">
        <v>3.1608089021730539</v>
      </c>
      <c r="N22" s="189">
        <v>0</v>
      </c>
      <c r="O22" s="189">
        <v>0</v>
      </c>
      <c r="P22" s="189">
        <v>0</v>
      </c>
      <c r="Q22" s="189">
        <v>6.4951032168279319</v>
      </c>
      <c r="R22" s="57"/>
      <c r="S22" s="189">
        <v>33.541424108724449</v>
      </c>
      <c r="T22" s="191">
        <v>118.91316799999997</v>
      </c>
    </row>
    <row r="23" spans="1:20" ht="12.75" customHeight="1" x14ac:dyDescent="0.2">
      <c r="A23" s="229" t="s">
        <v>383</v>
      </c>
      <c r="B23" s="189">
        <v>28.820304390876622</v>
      </c>
      <c r="C23" s="189">
        <v>48.158899235202789</v>
      </c>
      <c r="D23" s="189">
        <v>55.906340655467865</v>
      </c>
      <c r="E23" s="189">
        <v>34.895341272365201</v>
      </c>
      <c r="F23" s="189"/>
      <c r="G23" s="189">
        <v>2.4909110259606004</v>
      </c>
      <c r="H23" s="189">
        <v>0</v>
      </c>
      <c r="I23" s="189">
        <v>4.0191873576274988</v>
      </c>
      <c r="J23" s="189">
        <v>1.8474841797983135</v>
      </c>
      <c r="K23" s="189"/>
      <c r="L23" s="189">
        <v>11.991428569578867</v>
      </c>
      <c r="M23" s="189">
        <v>0.42766007225090347</v>
      </c>
      <c r="N23" s="189">
        <v>0</v>
      </c>
      <c r="O23" s="189">
        <v>0</v>
      </c>
      <c r="P23" s="189">
        <v>0</v>
      </c>
      <c r="Q23" s="197">
        <v>0.92374208989915674</v>
      </c>
      <c r="R23" s="57"/>
      <c r="S23" s="189">
        <v>31.5160047973486</v>
      </c>
      <c r="T23" s="191">
        <v>137.47343699999999</v>
      </c>
    </row>
    <row r="24" spans="1:20" ht="12.75" customHeight="1" x14ac:dyDescent="0.2">
      <c r="A24" s="229" t="s">
        <v>384</v>
      </c>
      <c r="B24" s="189">
        <v>40.290871755171551</v>
      </c>
      <c r="C24" s="189">
        <v>48.265712692039784</v>
      </c>
      <c r="D24" s="189">
        <v>51.689708621348395</v>
      </c>
      <c r="E24" s="189">
        <v>40.647117250765731</v>
      </c>
      <c r="F24" s="189"/>
      <c r="G24" s="189">
        <v>3.2824429244262419</v>
      </c>
      <c r="H24" s="189">
        <v>2.7088009571292715</v>
      </c>
      <c r="I24" s="189">
        <v>2.1870366251325244</v>
      </c>
      <c r="J24" s="189">
        <v>1.3874782460279291</v>
      </c>
      <c r="K24" s="189"/>
      <c r="L24" s="189">
        <v>11.914281242602858</v>
      </c>
      <c r="M24" s="189">
        <v>1.4238299904751672</v>
      </c>
      <c r="N24" s="189">
        <v>1.9283584436401413</v>
      </c>
      <c r="O24" s="189">
        <v>0</v>
      </c>
      <c r="P24" s="189">
        <v>0</v>
      </c>
      <c r="Q24" s="189">
        <v>8.4023099317611827</v>
      </c>
      <c r="R24" s="57"/>
      <c r="S24" s="189">
        <v>24.825982473343217</v>
      </c>
      <c r="T24" s="191">
        <v>100.00070299999994</v>
      </c>
    </row>
    <row r="25" spans="1:20" ht="12.75" customHeight="1" x14ac:dyDescent="0.2">
      <c r="A25" s="229" t="s">
        <v>369</v>
      </c>
      <c r="B25" s="189">
        <v>34.671100708635144</v>
      </c>
      <c r="C25" s="189">
        <v>52.389301468682191</v>
      </c>
      <c r="D25" s="189">
        <v>59.560547444785271</v>
      </c>
      <c r="E25" s="189">
        <v>40.690468286145752</v>
      </c>
      <c r="F25" s="189"/>
      <c r="G25" s="189">
        <v>7.305221901166445</v>
      </c>
      <c r="H25" s="189">
        <v>2.3376278404510726</v>
      </c>
      <c r="I25" s="189">
        <v>0</v>
      </c>
      <c r="J25" s="189">
        <v>2.9018476420454697</v>
      </c>
      <c r="K25" s="189"/>
      <c r="L25" s="189">
        <v>10.115530123716253</v>
      </c>
      <c r="M25" s="189">
        <v>2.0516953317047277</v>
      </c>
      <c r="N25" s="189">
        <v>2.2437388048140892</v>
      </c>
      <c r="O25" s="189">
        <v>0</v>
      </c>
      <c r="P25" s="189">
        <v>0</v>
      </c>
      <c r="Q25" s="189">
        <v>2.046065096892026</v>
      </c>
      <c r="R25" s="57"/>
      <c r="S25" s="189">
        <v>18.554291227295813</v>
      </c>
      <c r="T25" s="191">
        <v>83.67324200000003</v>
      </c>
    </row>
    <row r="26" spans="1:20" ht="12.75" customHeight="1" x14ac:dyDescent="0.2">
      <c r="A26" s="229" t="s">
        <v>370</v>
      </c>
      <c r="B26" s="189">
        <v>30.915517050848333</v>
      </c>
      <c r="C26" s="189">
        <v>39.64250619689119</v>
      </c>
      <c r="D26" s="189">
        <v>48.904977616342194</v>
      </c>
      <c r="E26" s="189">
        <v>33.941027388420913</v>
      </c>
      <c r="F26" s="189"/>
      <c r="G26" s="189">
        <v>4.6119928625767823</v>
      </c>
      <c r="H26" s="189">
        <v>1.0755018866391464</v>
      </c>
      <c r="I26" s="189">
        <v>1.7654093745856643</v>
      </c>
      <c r="J26" s="189">
        <v>3.0723718949443537</v>
      </c>
      <c r="K26" s="189"/>
      <c r="L26" s="189">
        <v>10.346788551463648</v>
      </c>
      <c r="M26" s="189">
        <v>1.2823339281186015</v>
      </c>
      <c r="N26" s="189">
        <v>1.1163622325080853</v>
      </c>
      <c r="O26" s="189">
        <v>0</v>
      </c>
      <c r="P26" s="189">
        <v>0</v>
      </c>
      <c r="Q26" s="189">
        <v>0</v>
      </c>
      <c r="R26" s="57"/>
      <c r="S26" s="189">
        <v>34.813043383702954</v>
      </c>
      <c r="T26" s="191">
        <v>90.581710000000044</v>
      </c>
    </row>
    <row r="27" spans="1:20" ht="12.75" customHeight="1" x14ac:dyDescent="0.2">
      <c r="A27" s="51" t="s">
        <v>45</v>
      </c>
      <c r="B27" s="189"/>
      <c r="C27" s="189"/>
      <c r="D27" s="189"/>
      <c r="E27" s="189"/>
      <c r="F27" s="189"/>
      <c r="G27" s="189"/>
      <c r="H27" s="189"/>
      <c r="I27" s="189"/>
      <c r="J27" s="189"/>
      <c r="K27" s="189"/>
      <c r="L27" s="189"/>
      <c r="M27" s="189"/>
      <c r="N27" s="189"/>
      <c r="O27" s="189"/>
      <c r="P27" s="189"/>
      <c r="Q27" s="189"/>
      <c r="R27" s="57"/>
      <c r="S27" s="189"/>
      <c r="T27" s="191"/>
    </row>
    <row r="28" spans="1:20" ht="12.75" customHeight="1" x14ac:dyDescent="0.2">
      <c r="A28" s="78" t="s">
        <v>1</v>
      </c>
      <c r="B28" s="189">
        <v>24.195304212995378</v>
      </c>
      <c r="C28" s="189">
        <v>39.004689122009957</v>
      </c>
      <c r="D28" s="189">
        <v>44.062863906718242</v>
      </c>
      <c r="E28" s="189">
        <v>30.835717782641925</v>
      </c>
      <c r="F28" s="189"/>
      <c r="G28" s="189">
        <v>4.0984738608698308</v>
      </c>
      <c r="H28" s="189">
        <v>0</v>
      </c>
      <c r="I28" s="189">
        <v>1.3444698098223822</v>
      </c>
      <c r="J28" s="189">
        <v>2.9006193567389862</v>
      </c>
      <c r="K28" s="189"/>
      <c r="L28" s="189">
        <v>12.996508603544912</v>
      </c>
      <c r="M28" s="189">
        <v>1.5965487886187197</v>
      </c>
      <c r="N28" s="189">
        <v>0</v>
      </c>
      <c r="O28" s="189">
        <v>0</v>
      </c>
      <c r="P28" s="189">
        <v>0</v>
      </c>
      <c r="Q28" s="189">
        <v>5.5038906962404344</v>
      </c>
      <c r="R28" s="57"/>
      <c r="S28" s="189">
        <v>30.0060795650333</v>
      </c>
      <c r="T28" s="191">
        <v>89.182366999999942</v>
      </c>
    </row>
    <row r="29" spans="1:20" ht="12.75" customHeight="1" x14ac:dyDescent="0.2">
      <c r="A29" s="78" t="s">
        <v>356</v>
      </c>
      <c r="B29" s="189">
        <v>31.071449338635073</v>
      </c>
      <c r="C29" s="189">
        <v>44.352644030530861</v>
      </c>
      <c r="D29" s="189">
        <v>53.177562735559476</v>
      </c>
      <c r="E29" s="189">
        <v>34.071108075499247</v>
      </c>
      <c r="F29" s="189"/>
      <c r="G29" s="189">
        <v>3.8869373312134647</v>
      </c>
      <c r="H29" s="189">
        <v>1.2119568010558492</v>
      </c>
      <c r="I29" s="189">
        <v>4.1682835585749771</v>
      </c>
      <c r="J29" s="189">
        <v>3.5363868852438247</v>
      </c>
      <c r="K29" s="189"/>
      <c r="L29" s="189">
        <v>10.677392090094662</v>
      </c>
      <c r="M29" s="189">
        <v>1.8762221752915542</v>
      </c>
      <c r="N29" s="189">
        <v>1.3480920499454252</v>
      </c>
      <c r="O29" s="189">
        <v>0</v>
      </c>
      <c r="P29" s="189">
        <v>0</v>
      </c>
      <c r="Q29" s="189">
        <v>3.2092332900568268</v>
      </c>
      <c r="R29" s="57"/>
      <c r="S29" s="189">
        <v>29.7073497765162</v>
      </c>
      <c r="T29" s="191">
        <v>287.8336089999994</v>
      </c>
    </row>
    <row r="30" spans="1:20" ht="12.75" customHeight="1" x14ac:dyDescent="0.2">
      <c r="A30" s="78" t="s">
        <v>13</v>
      </c>
      <c r="B30" s="189">
        <v>43.376107905157113</v>
      </c>
      <c r="C30" s="189">
        <v>46.864892608613395</v>
      </c>
      <c r="D30" s="189">
        <v>49.775357223340386</v>
      </c>
      <c r="E30" s="189">
        <v>35.741779348576834</v>
      </c>
      <c r="F30" s="189"/>
      <c r="G30" s="189">
        <v>0.94906299834073837</v>
      </c>
      <c r="H30" s="189">
        <v>3.74718066535329</v>
      </c>
      <c r="I30" s="189">
        <v>3.1280651083082955</v>
      </c>
      <c r="J30" s="189">
        <v>3.0697668424506612</v>
      </c>
      <c r="K30" s="189"/>
      <c r="L30" s="189">
        <v>13.35514436693763</v>
      </c>
      <c r="M30" s="189">
        <v>0</v>
      </c>
      <c r="N30" s="189">
        <v>1.26013012578661</v>
      </c>
      <c r="O30" s="189">
        <v>0</v>
      </c>
      <c r="P30" s="189">
        <v>0</v>
      </c>
      <c r="Q30" s="189">
        <v>0</v>
      </c>
      <c r="R30" s="57"/>
      <c r="S30" s="189">
        <v>32.911712450788762</v>
      </c>
      <c r="T30" s="191">
        <v>74.336688000000009</v>
      </c>
    </row>
    <row r="31" spans="1:20" ht="12.75" customHeight="1" x14ac:dyDescent="0.2">
      <c r="A31" s="78" t="s">
        <v>83</v>
      </c>
      <c r="B31" s="189">
        <v>41.32768976967575</v>
      </c>
      <c r="C31" s="189">
        <v>62.352866904793856</v>
      </c>
      <c r="D31" s="189">
        <v>64.032613636390607</v>
      </c>
      <c r="E31" s="189">
        <v>42.670191045941003</v>
      </c>
      <c r="F31" s="189"/>
      <c r="G31" s="189">
        <v>7.0080139620079978</v>
      </c>
      <c r="H31" s="189">
        <v>0</v>
      </c>
      <c r="I31" s="189">
        <v>1.5809497343609413</v>
      </c>
      <c r="J31" s="189">
        <v>0</v>
      </c>
      <c r="K31" s="189"/>
      <c r="L31" s="189">
        <v>7.6833157648811294</v>
      </c>
      <c r="M31" s="189">
        <v>2.40554008941649</v>
      </c>
      <c r="N31" s="189">
        <v>0</v>
      </c>
      <c r="O31" s="189">
        <v>0</v>
      </c>
      <c r="P31" s="189">
        <v>0</v>
      </c>
      <c r="Q31" s="189">
        <v>5.0604539261198882</v>
      </c>
      <c r="R31" s="57"/>
      <c r="S31" s="189">
        <v>24.212506974661899</v>
      </c>
      <c r="T31" s="191">
        <v>75.842385999999991</v>
      </c>
    </row>
    <row r="32" spans="1:20" ht="12.75" customHeight="1" x14ac:dyDescent="0.2">
      <c r="A32" s="78" t="s">
        <v>84</v>
      </c>
      <c r="B32" s="220" t="s">
        <v>375</v>
      </c>
      <c r="C32" s="220" t="s">
        <v>375</v>
      </c>
      <c r="D32" s="220" t="s">
        <v>375</v>
      </c>
      <c r="E32" s="220" t="s">
        <v>375</v>
      </c>
      <c r="F32" s="220" t="s">
        <v>375</v>
      </c>
      <c r="G32" s="220" t="s">
        <v>375</v>
      </c>
      <c r="H32" s="220" t="s">
        <v>375</v>
      </c>
      <c r="I32" s="220" t="s">
        <v>375</v>
      </c>
      <c r="J32" s="220" t="s">
        <v>375</v>
      </c>
      <c r="K32" s="189"/>
      <c r="L32" s="220" t="s">
        <v>375</v>
      </c>
      <c r="M32" s="220" t="s">
        <v>375</v>
      </c>
      <c r="N32" s="220" t="s">
        <v>375</v>
      </c>
      <c r="O32" s="220" t="s">
        <v>375</v>
      </c>
      <c r="P32" s="220" t="s">
        <v>375</v>
      </c>
      <c r="Q32" s="220" t="s">
        <v>375</v>
      </c>
      <c r="R32" s="220" t="s">
        <v>375</v>
      </c>
      <c r="S32" s="220" t="s">
        <v>375</v>
      </c>
      <c r="T32" s="191">
        <v>3.4472100000000001</v>
      </c>
    </row>
    <row r="33" spans="1:20" ht="12.75" customHeight="1" x14ac:dyDescent="0.2">
      <c r="A33" s="51" t="s">
        <v>108</v>
      </c>
      <c r="B33" s="199"/>
      <c r="C33" s="199"/>
      <c r="D33" s="199"/>
      <c r="E33" s="199"/>
      <c r="F33" s="199"/>
      <c r="G33" s="199"/>
      <c r="H33" s="199"/>
      <c r="I33" s="199"/>
      <c r="J33" s="199"/>
      <c r="K33" s="199"/>
      <c r="L33" s="199"/>
      <c r="M33" s="199"/>
      <c r="N33" s="199"/>
      <c r="O33" s="199"/>
      <c r="P33" s="199"/>
      <c r="Q33" s="199"/>
      <c r="R33" s="57"/>
      <c r="S33" s="199"/>
      <c r="T33" s="191"/>
    </row>
    <row r="34" spans="1:20" ht="12.75" customHeight="1" x14ac:dyDescent="0.2">
      <c r="A34" s="53" t="s">
        <v>19</v>
      </c>
      <c r="B34" s="189">
        <v>26.010711256194991</v>
      </c>
      <c r="C34" s="189">
        <v>35.829577421352667</v>
      </c>
      <c r="D34" s="189">
        <v>44.667687755756866</v>
      </c>
      <c r="E34" s="189">
        <v>26.867710358056264</v>
      </c>
      <c r="F34" s="189"/>
      <c r="G34" s="189">
        <v>5.4251396431536643</v>
      </c>
      <c r="H34" s="189">
        <v>1.7746628558811957</v>
      </c>
      <c r="I34" s="189">
        <v>5.1500390710545485</v>
      </c>
      <c r="J34" s="189">
        <v>1.8211100948815282</v>
      </c>
      <c r="K34" s="189"/>
      <c r="L34" s="189">
        <v>8.7341645763005449</v>
      </c>
      <c r="M34" s="189">
        <v>0</v>
      </c>
      <c r="N34" s="189">
        <v>0</v>
      </c>
      <c r="O34" s="189">
        <v>0</v>
      </c>
      <c r="P34" s="189">
        <v>0</v>
      </c>
      <c r="Q34" s="189">
        <v>2.1769655066405695</v>
      </c>
      <c r="R34" s="57"/>
      <c r="S34" s="189">
        <v>36.454321881462477</v>
      </c>
      <c r="T34" s="191">
        <v>119.26220199999997</v>
      </c>
    </row>
    <row r="35" spans="1:20" ht="12.75" customHeight="1" x14ac:dyDescent="0.2">
      <c r="A35" s="53" t="s">
        <v>20</v>
      </c>
      <c r="B35" s="189">
        <v>30.30543027940838</v>
      </c>
      <c r="C35" s="189">
        <v>43.50816948793296</v>
      </c>
      <c r="D35" s="189">
        <v>51.369964918099051</v>
      </c>
      <c r="E35" s="189">
        <v>38.427577977548509</v>
      </c>
      <c r="F35" s="189"/>
      <c r="G35" s="189">
        <v>1.4912443473148611</v>
      </c>
      <c r="H35" s="189">
        <v>0</v>
      </c>
      <c r="I35" s="189">
        <v>2.8892865174101239</v>
      </c>
      <c r="J35" s="189">
        <v>3.9300709810241958</v>
      </c>
      <c r="K35" s="189"/>
      <c r="L35" s="189">
        <v>11.048900408032495</v>
      </c>
      <c r="M35" s="189">
        <v>0</v>
      </c>
      <c r="N35" s="189">
        <v>1.714930206761986</v>
      </c>
      <c r="O35" s="189">
        <v>0</v>
      </c>
      <c r="P35" s="189">
        <v>0</v>
      </c>
      <c r="Q35" s="189">
        <v>1.9004499636847352</v>
      </c>
      <c r="R35" s="57"/>
      <c r="S35" s="189">
        <v>35.760734444221896</v>
      </c>
      <c r="T35" s="191">
        <v>126.15907</v>
      </c>
    </row>
    <row r="36" spans="1:20" ht="12.75" customHeight="1" x14ac:dyDescent="0.2">
      <c r="A36" s="53" t="s">
        <v>21</v>
      </c>
      <c r="B36" s="189">
        <v>31.315538048246076</v>
      </c>
      <c r="C36" s="189">
        <v>47.262025146665856</v>
      </c>
      <c r="D36" s="189">
        <v>49.908045575784726</v>
      </c>
      <c r="E36" s="189">
        <v>29.59539202825993</v>
      </c>
      <c r="F36" s="189"/>
      <c r="G36" s="189">
        <v>3.5627570716691852</v>
      </c>
      <c r="H36" s="189">
        <v>1.1552709781024952</v>
      </c>
      <c r="I36" s="189">
        <v>4.0185919972159665</v>
      </c>
      <c r="J36" s="189">
        <v>4.7645709458004823</v>
      </c>
      <c r="K36" s="189"/>
      <c r="L36" s="189">
        <v>12.213086621313906</v>
      </c>
      <c r="M36" s="189">
        <v>0.71354847100553176</v>
      </c>
      <c r="N36" s="189">
        <v>1.520942885680816</v>
      </c>
      <c r="O36" s="189">
        <v>0</v>
      </c>
      <c r="P36" s="189">
        <v>0</v>
      </c>
      <c r="Q36" s="189">
        <v>3.1715908484833539</v>
      </c>
      <c r="R36" s="57"/>
      <c r="S36" s="189">
        <v>26.900318785260009</v>
      </c>
      <c r="T36" s="191">
        <v>112.87221999999998</v>
      </c>
    </row>
    <row r="37" spans="1:20" ht="12.75" customHeight="1" x14ac:dyDescent="0.2">
      <c r="A37" s="53" t="s">
        <v>22</v>
      </c>
      <c r="B37" s="189">
        <v>40.896477826717842</v>
      </c>
      <c r="C37" s="189">
        <v>53.575557566673197</v>
      </c>
      <c r="D37" s="189">
        <v>62.272338341931594</v>
      </c>
      <c r="E37" s="189">
        <v>47.59533708272329</v>
      </c>
      <c r="F37" s="189"/>
      <c r="G37" s="189">
        <v>4.3831984206023975</v>
      </c>
      <c r="H37" s="189">
        <v>1.8535408244936185</v>
      </c>
      <c r="I37" s="189">
        <v>1.1826209451664647</v>
      </c>
      <c r="J37" s="189">
        <v>2.5050421395075908</v>
      </c>
      <c r="K37" s="189"/>
      <c r="L37" s="189">
        <v>13.271388363040673</v>
      </c>
      <c r="M37" s="189">
        <v>5.9364705216764575</v>
      </c>
      <c r="N37" s="189">
        <v>0.92391946953311277</v>
      </c>
      <c r="O37" s="189">
        <v>0</v>
      </c>
      <c r="P37" s="189">
        <v>0</v>
      </c>
      <c r="Q37" s="189">
        <v>9.2812107163173785</v>
      </c>
      <c r="R37" s="57"/>
      <c r="S37" s="189">
        <v>17.923964129863872</v>
      </c>
      <c r="T37" s="191">
        <v>101.38751600000002</v>
      </c>
    </row>
    <row r="38" spans="1:20" ht="12.75" customHeight="1" x14ac:dyDescent="0.2">
      <c r="A38" s="53" t="s">
        <v>18</v>
      </c>
      <c r="B38" s="189">
        <v>43.487035713518672</v>
      </c>
      <c r="C38" s="189">
        <v>56.951719228403697</v>
      </c>
      <c r="D38" s="189">
        <v>60.067095490367059</v>
      </c>
      <c r="E38" s="189">
        <v>33.032048250783397</v>
      </c>
      <c r="F38" s="189"/>
      <c r="G38" s="189">
        <v>5.7027108259025638</v>
      </c>
      <c r="H38" s="189">
        <v>1.3728731843682804</v>
      </c>
      <c r="I38" s="189">
        <v>1.6896967939629921</v>
      </c>
      <c r="J38" s="189">
        <v>1.5840898635779421</v>
      </c>
      <c r="K38" s="189"/>
      <c r="L38" s="189">
        <v>9.1348994237023859</v>
      </c>
      <c r="M38" s="189">
        <v>2.5710073435570147</v>
      </c>
      <c r="N38" s="189">
        <v>0</v>
      </c>
      <c r="O38" s="189">
        <v>0</v>
      </c>
      <c r="P38" s="189">
        <v>0</v>
      </c>
      <c r="Q38" s="189">
        <v>1.5840898635779421</v>
      </c>
      <c r="R38" s="57"/>
      <c r="S38" s="189">
        <v>25.322838159619852</v>
      </c>
      <c r="T38" s="191">
        <v>70.961251999999959</v>
      </c>
    </row>
    <row r="39" spans="1:20" ht="12.75" customHeight="1" x14ac:dyDescent="0.2">
      <c r="A39" s="51" t="s">
        <v>362</v>
      </c>
      <c r="B39" s="189"/>
      <c r="C39" s="189"/>
      <c r="D39" s="189"/>
      <c r="E39" s="189"/>
      <c r="F39" s="189"/>
      <c r="G39" s="189"/>
      <c r="H39" s="189"/>
      <c r="I39" s="189"/>
      <c r="J39" s="189"/>
      <c r="K39" s="189"/>
      <c r="L39" s="189"/>
      <c r="M39" s="189"/>
      <c r="N39" s="189"/>
      <c r="O39" s="189"/>
      <c r="P39" s="189"/>
      <c r="Q39" s="189"/>
      <c r="R39" s="57"/>
      <c r="S39" s="189"/>
      <c r="T39" s="191"/>
    </row>
    <row r="40" spans="1:20" ht="12.75" customHeight="1" x14ac:dyDescent="0.2">
      <c r="A40" s="253" t="s">
        <v>358</v>
      </c>
      <c r="B40" s="189">
        <v>33.364115373972531</v>
      </c>
      <c r="C40" s="189">
        <v>46.291131673318993</v>
      </c>
      <c r="D40" s="189">
        <v>52.854975482782166</v>
      </c>
      <c r="E40" s="189">
        <v>35.045222747398149</v>
      </c>
      <c r="F40" s="189"/>
      <c r="G40" s="189">
        <v>3.9724586255170014</v>
      </c>
      <c r="H40" s="189">
        <v>1.1945700974595115</v>
      </c>
      <c r="I40" s="189">
        <v>3.1837210279838639</v>
      </c>
      <c r="J40" s="189">
        <v>3.079137793497539</v>
      </c>
      <c r="K40" s="189"/>
      <c r="L40" s="189">
        <v>11.058278784980796</v>
      </c>
      <c r="M40" s="189">
        <v>1.6467183643641152</v>
      </c>
      <c r="N40" s="189">
        <v>0.9171648277715605</v>
      </c>
      <c r="O40" s="189">
        <v>0</v>
      </c>
      <c r="P40" s="189">
        <v>0</v>
      </c>
      <c r="Q40" s="189">
        <v>3.6381583032485443</v>
      </c>
      <c r="R40" s="57"/>
      <c r="S40" s="189">
        <v>28.985855093592729</v>
      </c>
      <c r="T40" s="191">
        <v>525.20559599999956</v>
      </c>
    </row>
    <row r="41" spans="1:20" ht="12.75" customHeight="1" x14ac:dyDescent="0.2">
      <c r="A41" s="253" t="s">
        <v>359</v>
      </c>
      <c r="B41" s="199"/>
      <c r="C41" s="199"/>
      <c r="D41" s="199"/>
      <c r="E41" s="199"/>
      <c r="F41" s="199"/>
      <c r="G41" s="199"/>
      <c r="H41" s="199"/>
      <c r="I41" s="199"/>
      <c r="J41" s="199"/>
      <c r="K41" s="199"/>
      <c r="L41" s="199"/>
      <c r="M41" s="199"/>
      <c r="N41" s="199"/>
      <c r="O41" s="199"/>
      <c r="P41" s="199"/>
      <c r="Q41" s="199"/>
      <c r="R41" s="57"/>
      <c r="S41" s="199"/>
      <c r="T41" s="191">
        <v>0</v>
      </c>
    </row>
    <row r="42" spans="1:20" ht="12.75" customHeight="1" x14ac:dyDescent="0.2">
      <c r="A42" s="253" t="s">
        <v>360</v>
      </c>
      <c r="B42" s="199"/>
      <c r="C42" s="199"/>
      <c r="D42" s="199"/>
      <c r="E42" s="199"/>
      <c r="F42" s="199"/>
      <c r="G42" s="199"/>
      <c r="H42" s="199"/>
      <c r="I42" s="199"/>
      <c r="J42" s="199"/>
      <c r="K42" s="199"/>
      <c r="L42" s="199"/>
      <c r="M42" s="199"/>
      <c r="N42" s="199"/>
      <c r="O42" s="199"/>
      <c r="P42" s="199"/>
      <c r="Q42" s="199"/>
      <c r="R42" s="57"/>
      <c r="S42" s="199"/>
      <c r="T42" s="191">
        <v>0</v>
      </c>
    </row>
    <row r="43" spans="1:20" ht="12.75" customHeight="1" x14ac:dyDescent="0.2">
      <c r="A43" s="254" t="s">
        <v>361</v>
      </c>
      <c r="B43" s="228" t="s">
        <v>375</v>
      </c>
      <c r="C43" s="228" t="s">
        <v>375</v>
      </c>
      <c r="D43" s="228" t="s">
        <v>375</v>
      </c>
      <c r="E43" s="228" t="s">
        <v>375</v>
      </c>
      <c r="F43" s="192"/>
      <c r="G43" s="228" t="s">
        <v>375</v>
      </c>
      <c r="H43" s="228" t="s">
        <v>375</v>
      </c>
      <c r="I43" s="228" t="s">
        <v>375</v>
      </c>
      <c r="J43" s="228" t="s">
        <v>375</v>
      </c>
      <c r="K43" s="228" t="s">
        <v>375</v>
      </c>
      <c r="L43" s="228" t="s">
        <v>375</v>
      </c>
      <c r="M43" s="228" t="s">
        <v>375</v>
      </c>
      <c r="N43" s="228" t="s">
        <v>375</v>
      </c>
      <c r="O43" s="228" t="s">
        <v>375</v>
      </c>
      <c r="P43" s="228" t="s">
        <v>375</v>
      </c>
      <c r="Q43" s="228" t="s">
        <v>375</v>
      </c>
      <c r="R43" s="228" t="s">
        <v>375</v>
      </c>
      <c r="S43" s="228" t="s">
        <v>375</v>
      </c>
      <c r="T43" s="193">
        <v>5.4366639999999995</v>
      </c>
    </row>
    <row r="44" spans="1:20" ht="12.75" customHeight="1" x14ac:dyDescent="0.2">
      <c r="A44" s="340" t="s">
        <v>420</v>
      </c>
      <c r="B44" s="341"/>
      <c r="C44" s="341"/>
      <c r="D44" s="341"/>
      <c r="E44" s="341"/>
      <c r="F44" s="341"/>
      <c r="G44" s="341"/>
      <c r="H44" s="341"/>
      <c r="I44" s="341"/>
      <c r="J44" s="341"/>
      <c r="K44" s="341"/>
      <c r="L44" s="341"/>
      <c r="M44" s="341"/>
      <c r="N44" s="341"/>
      <c r="O44" s="341"/>
      <c r="P44" s="341"/>
      <c r="Q44" s="341"/>
      <c r="R44" s="341"/>
      <c r="S44" s="341"/>
      <c r="T44" s="342"/>
    </row>
    <row r="45" spans="1:20" ht="12.75" customHeight="1" x14ac:dyDescent="0.2">
      <c r="A45" s="385"/>
      <c r="B45" s="385"/>
      <c r="C45" s="385"/>
      <c r="D45" s="385"/>
      <c r="E45" s="385"/>
      <c r="F45" s="385"/>
      <c r="G45" s="385"/>
      <c r="H45" s="385"/>
      <c r="I45" s="385"/>
      <c r="J45" s="385"/>
      <c r="K45" s="385"/>
      <c r="L45" s="385"/>
      <c r="M45" s="385"/>
      <c r="N45" s="385"/>
      <c r="O45" s="385"/>
      <c r="P45" s="385"/>
      <c r="Q45" s="385"/>
      <c r="R45" s="385"/>
      <c r="S45" s="385"/>
      <c r="T45" s="385"/>
    </row>
    <row r="46" spans="1:20" ht="150" customHeight="1" x14ac:dyDescent="0.2">
      <c r="A46" s="287" t="s">
        <v>345</v>
      </c>
      <c r="B46" s="288"/>
      <c r="C46" s="288"/>
      <c r="D46" s="288"/>
      <c r="E46" s="288"/>
      <c r="F46" s="288"/>
      <c r="G46" s="288"/>
      <c r="H46" s="288"/>
      <c r="I46" s="288"/>
      <c r="J46" s="288"/>
      <c r="K46" s="288"/>
      <c r="L46" s="288"/>
      <c r="M46" s="288"/>
      <c r="N46" s="288"/>
      <c r="O46" s="288"/>
      <c r="P46" s="288"/>
      <c r="Q46" s="288"/>
      <c r="R46" s="288"/>
      <c r="S46" s="288"/>
      <c r="T46" s="289"/>
    </row>
  </sheetData>
  <mergeCells count="27">
    <mergeCell ref="A1:T1"/>
    <mergeCell ref="A2:T2"/>
    <mergeCell ref="A3:A7"/>
    <mergeCell ref="T3:T7"/>
    <mergeCell ref="G5:J5"/>
    <mergeCell ref="L5:N5"/>
    <mergeCell ref="O5:O7"/>
    <mergeCell ref="G4:R4"/>
    <mergeCell ref="C4:C7"/>
    <mergeCell ref="D4:D7"/>
    <mergeCell ref="E4:E7"/>
    <mergeCell ref="A44:T44"/>
    <mergeCell ref="A46:T46"/>
    <mergeCell ref="P5:P7"/>
    <mergeCell ref="Q5:Q7"/>
    <mergeCell ref="R5:R7"/>
    <mergeCell ref="S3:S7"/>
    <mergeCell ref="G6:G7"/>
    <mergeCell ref="H6:H7"/>
    <mergeCell ref="I6:I7"/>
    <mergeCell ref="J6:J7"/>
    <mergeCell ref="L6:L7"/>
    <mergeCell ref="M6:M7"/>
    <mergeCell ref="N6:N7"/>
    <mergeCell ref="A45:T45"/>
    <mergeCell ref="B3:R3"/>
    <mergeCell ref="B4:B7"/>
  </mergeCells>
  <printOptions horizontalCentered="1"/>
  <pageMargins left="0.25" right="0.25" top="0.75" bottom="0.75" header="0.3" footer="0.3"/>
  <pageSetup paperSize="9" scale="73"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Q52"/>
  <sheetViews>
    <sheetView topLeftCell="A13" zoomScaleNormal="100" workbookViewId="0">
      <selection activeCell="F20" sqref="F20"/>
    </sheetView>
  </sheetViews>
  <sheetFormatPr defaultRowHeight="12.75" x14ac:dyDescent="0.2"/>
  <cols>
    <col min="1" max="1" width="16.28515625" customWidth="1"/>
    <col min="2" max="2" width="8.28515625" customWidth="1"/>
    <col min="3" max="3" width="8.42578125" customWidth="1"/>
    <col min="4" max="5" width="8.5703125" customWidth="1"/>
    <col min="6" max="7" width="9.42578125" customWidth="1"/>
    <col min="8" max="8" width="7.85546875" customWidth="1"/>
    <col min="9" max="9" width="8.7109375" customWidth="1"/>
    <col min="10" max="10" width="11.28515625" customWidth="1"/>
    <col min="11" max="11" width="0.85546875" style="17" customWidth="1"/>
    <col min="12" max="12" width="8.140625" customWidth="1"/>
    <col min="13" max="13" width="7.28515625" customWidth="1"/>
    <col min="14" max="14" width="8.42578125" customWidth="1"/>
    <col min="15" max="15" width="7.42578125" customWidth="1"/>
    <col min="16" max="16" width="8.28515625" customWidth="1"/>
    <col min="17" max="17" width="12.5703125" customWidth="1"/>
  </cols>
  <sheetData>
    <row r="1" spans="1:17" ht="19.5" customHeight="1" x14ac:dyDescent="0.2">
      <c r="A1" s="305" t="s">
        <v>216</v>
      </c>
      <c r="B1" s="306"/>
      <c r="C1" s="306"/>
      <c r="D1" s="306"/>
      <c r="E1" s="306"/>
      <c r="F1" s="306"/>
      <c r="G1" s="306"/>
      <c r="H1" s="306"/>
      <c r="I1" s="306"/>
      <c r="J1" s="306"/>
      <c r="K1" s="306"/>
      <c r="L1" s="306"/>
      <c r="M1" s="306"/>
      <c r="N1" s="306"/>
      <c r="O1" s="306"/>
      <c r="P1" s="306"/>
      <c r="Q1" s="307"/>
    </row>
    <row r="2" spans="1:17" ht="12.75" customHeight="1" x14ac:dyDescent="0.2">
      <c r="A2" s="311" t="s">
        <v>430</v>
      </c>
      <c r="B2" s="337"/>
      <c r="C2" s="337"/>
      <c r="D2" s="337"/>
      <c r="E2" s="337"/>
      <c r="F2" s="337"/>
      <c r="G2" s="337"/>
      <c r="H2" s="337"/>
      <c r="I2" s="337"/>
      <c r="J2" s="337"/>
      <c r="K2" s="337"/>
      <c r="L2" s="337"/>
      <c r="M2" s="337"/>
      <c r="N2" s="337"/>
      <c r="O2" s="337"/>
      <c r="P2" s="337"/>
      <c r="Q2" s="338"/>
    </row>
    <row r="3" spans="1:17" ht="13.5" customHeight="1" x14ac:dyDescent="0.2">
      <c r="A3" s="504"/>
      <c r="B3" s="334" t="s">
        <v>198</v>
      </c>
      <c r="C3" s="334"/>
      <c r="D3" s="314" t="s">
        <v>126</v>
      </c>
      <c r="E3" s="323" t="s">
        <v>199</v>
      </c>
      <c r="F3" s="323"/>
      <c r="G3" s="323"/>
      <c r="H3" s="323"/>
      <c r="I3" s="323"/>
      <c r="J3" s="505" t="s">
        <v>152</v>
      </c>
      <c r="K3" s="506"/>
      <c r="L3" s="323" t="s">
        <v>200</v>
      </c>
      <c r="M3" s="323"/>
      <c r="N3" s="323"/>
      <c r="O3" s="323"/>
      <c r="P3" s="323"/>
      <c r="Q3" s="346" t="s">
        <v>201</v>
      </c>
    </row>
    <row r="4" spans="1:17" ht="27" customHeight="1" x14ac:dyDescent="0.2">
      <c r="A4" s="390"/>
      <c r="B4" s="277"/>
      <c r="C4" s="277"/>
      <c r="D4" s="392"/>
      <c r="E4" s="277" t="s">
        <v>166</v>
      </c>
      <c r="F4" s="277"/>
      <c r="G4" s="277"/>
      <c r="H4" s="361" t="s">
        <v>29</v>
      </c>
      <c r="I4" s="361" t="s">
        <v>223</v>
      </c>
      <c r="J4" s="329"/>
      <c r="L4" s="277" t="s">
        <v>166</v>
      </c>
      <c r="M4" s="277"/>
      <c r="N4" s="277"/>
      <c r="O4" s="361" t="s">
        <v>29</v>
      </c>
      <c r="P4" s="361" t="s">
        <v>223</v>
      </c>
      <c r="Q4" s="309"/>
    </row>
    <row r="5" spans="1:17" ht="40.5" customHeight="1" x14ac:dyDescent="0.2">
      <c r="A5" s="391"/>
      <c r="B5" s="258" t="s">
        <v>197</v>
      </c>
      <c r="C5" s="258" t="s">
        <v>196</v>
      </c>
      <c r="D5" s="322"/>
      <c r="E5" s="258" t="s">
        <v>167</v>
      </c>
      <c r="F5" s="258" t="s">
        <v>168</v>
      </c>
      <c r="G5" s="258" t="s">
        <v>273</v>
      </c>
      <c r="H5" s="315"/>
      <c r="I5" s="315"/>
      <c r="J5" s="343"/>
      <c r="K5" s="94"/>
      <c r="L5" s="258" t="s">
        <v>167</v>
      </c>
      <c r="M5" s="258" t="s">
        <v>168</v>
      </c>
      <c r="N5" s="258" t="s">
        <v>273</v>
      </c>
      <c r="O5" s="315"/>
      <c r="P5" s="315"/>
      <c r="Q5" s="347"/>
    </row>
    <row r="6" spans="1:17" ht="12.75" customHeight="1" x14ac:dyDescent="0.2">
      <c r="A6" s="74"/>
      <c r="B6" s="64"/>
      <c r="C6" s="64"/>
      <c r="D6" s="58"/>
      <c r="E6" s="65"/>
      <c r="F6" s="57"/>
      <c r="G6" s="57"/>
      <c r="H6" s="57"/>
      <c r="I6" s="65"/>
      <c r="J6" s="64"/>
      <c r="L6" s="65"/>
      <c r="M6" s="57"/>
      <c r="N6" s="57"/>
      <c r="O6" s="57"/>
      <c r="P6" s="65"/>
      <c r="Q6" s="66"/>
    </row>
    <row r="7" spans="1:17" ht="12.75" customHeight="1" x14ac:dyDescent="0.2">
      <c r="A7" s="76" t="s">
        <v>5</v>
      </c>
      <c r="B7" s="230">
        <v>43.136496893406068</v>
      </c>
      <c r="C7" s="230">
        <v>33.341371454282573</v>
      </c>
      <c r="D7" s="234">
        <v>530.64225999999951</v>
      </c>
      <c r="E7" s="230">
        <v>25.556245879814281</v>
      </c>
      <c r="F7" s="230">
        <v>32.792530336393106</v>
      </c>
      <c r="G7" s="230">
        <v>1.5960879453281365</v>
      </c>
      <c r="H7" s="230">
        <v>41.651223783792638</v>
      </c>
      <c r="I7" s="230">
        <v>58.348776216207355</v>
      </c>
      <c r="J7" s="234">
        <v>228.90048199999993</v>
      </c>
      <c r="K7" s="235"/>
      <c r="L7" s="230">
        <v>25.248945720336501</v>
      </c>
      <c r="M7" s="230">
        <v>40.833044776263002</v>
      </c>
      <c r="N7" s="230">
        <v>1.0101953327181863</v>
      </c>
      <c r="O7" s="230">
        <v>33.918009503400548</v>
      </c>
      <c r="P7" s="230">
        <v>66.081990496599431</v>
      </c>
      <c r="Q7" s="231">
        <v>176.92340699999991</v>
      </c>
    </row>
    <row r="8" spans="1:17" ht="12.75" customHeight="1" x14ac:dyDescent="0.2">
      <c r="A8" s="50"/>
      <c r="B8" s="189"/>
      <c r="C8" s="189"/>
      <c r="D8" s="190"/>
      <c r="E8" s="189"/>
      <c r="F8" s="189"/>
      <c r="G8" s="189"/>
      <c r="H8" s="189"/>
      <c r="I8" s="189"/>
      <c r="J8" s="190"/>
      <c r="K8" s="198"/>
      <c r="L8" s="189"/>
      <c r="M8" s="189"/>
      <c r="N8" s="189"/>
      <c r="O8" s="189"/>
      <c r="P8" s="189"/>
      <c r="Q8" s="191"/>
    </row>
    <row r="9" spans="1:17" ht="12.75" customHeight="1" x14ac:dyDescent="0.2">
      <c r="A9" s="51" t="s">
        <v>352</v>
      </c>
      <c r="B9" s="189"/>
      <c r="C9" s="189"/>
      <c r="D9" s="190"/>
      <c r="E9" s="189"/>
      <c r="F9" s="189"/>
      <c r="G9" s="189"/>
      <c r="H9" s="189"/>
      <c r="I9" s="189"/>
      <c r="J9" s="190"/>
      <c r="K9" s="198"/>
      <c r="L9" s="189"/>
      <c r="M9" s="189"/>
      <c r="N9" s="189"/>
      <c r="O9" s="189"/>
      <c r="P9" s="189"/>
      <c r="Q9" s="191"/>
    </row>
    <row r="10" spans="1:17" ht="12.75" customHeight="1" x14ac:dyDescent="0.2">
      <c r="A10" s="78" t="s">
        <v>353</v>
      </c>
      <c r="B10" s="220">
        <v>52.829779237281187</v>
      </c>
      <c r="C10" s="220">
        <v>31.20294131516723</v>
      </c>
      <c r="D10" s="190">
        <v>174.12102100000016</v>
      </c>
      <c r="E10" s="220">
        <v>29.81672744667927</v>
      </c>
      <c r="F10" s="220">
        <v>40.692443932018705</v>
      </c>
      <c r="G10" s="220">
        <v>0</v>
      </c>
      <c r="H10" s="220">
        <v>29.490828621301958</v>
      </c>
      <c r="I10" s="220">
        <v>70.509171378698056</v>
      </c>
      <c r="J10" s="246">
        <v>91.987751000000046</v>
      </c>
      <c r="K10" s="198"/>
      <c r="L10" s="220">
        <v>39.517269000612558</v>
      </c>
      <c r="M10" s="220">
        <v>42.344813851717497</v>
      </c>
      <c r="N10" s="221">
        <v>0</v>
      </c>
      <c r="O10" s="220">
        <v>18.137917147669988</v>
      </c>
      <c r="P10" s="220">
        <v>81.862082852330033</v>
      </c>
      <c r="Q10" s="191">
        <v>54.330879999999979</v>
      </c>
    </row>
    <row r="11" spans="1:17" ht="12.75" customHeight="1" x14ac:dyDescent="0.2">
      <c r="A11" s="78" t="s">
        <v>354</v>
      </c>
      <c r="B11" s="220">
        <v>39.565578012860712</v>
      </c>
      <c r="C11" s="220">
        <v>28.153715093531556</v>
      </c>
      <c r="D11" s="190">
        <v>114.76923699999985</v>
      </c>
      <c r="E11" s="220">
        <v>30.152018828291528</v>
      </c>
      <c r="F11" s="220">
        <v>7.5168944065675563</v>
      </c>
      <c r="G11" s="220">
        <v>1.5202697643591869</v>
      </c>
      <c r="H11" s="220">
        <v>62.331086765140832</v>
      </c>
      <c r="I11" s="220">
        <v>37.668913234859133</v>
      </c>
      <c r="J11" s="246">
        <v>45.409112000000043</v>
      </c>
      <c r="K11" s="198"/>
      <c r="L11" s="220">
        <v>20.712161413209852</v>
      </c>
      <c r="M11" s="220">
        <v>6.5281963210720138</v>
      </c>
      <c r="N11" s="221">
        <v>0</v>
      </c>
      <c r="O11" s="220">
        <v>72.759642265718114</v>
      </c>
      <c r="P11" s="220">
        <v>27.240357734281876</v>
      </c>
      <c r="Q11" s="191">
        <v>32.311804000000002</v>
      </c>
    </row>
    <row r="12" spans="1:17" ht="12.75" customHeight="1" x14ac:dyDescent="0.2">
      <c r="A12" s="78" t="s">
        <v>355</v>
      </c>
      <c r="B12" s="189">
        <v>37.850201132977588</v>
      </c>
      <c r="C12" s="189">
        <v>37.344353822559022</v>
      </c>
      <c r="D12" s="190">
        <v>241.75200199999964</v>
      </c>
      <c r="E12" s="189">
        <v>18.992548261943604</v>
      </c>
      <c r="F12" s="189">
        <v>37.393975641553588</v>
      </c>
      <c r="G12" s="189">
        <v>3.2382456916813309</v>
      </c>
      <c r="H12" s="189">
        <v>43.613476096502794</v>
      </c>
      <c r="I12" s="189">
        <v>56.386523903497206</v>
      </c>
      <c r="J12" s="246">
        <v>91.503619</v>
      </c>
      <c r="K12" s="198"/>
      <c r="L12" s="189">
        <v>18.286009960287974</v>
      </c>
      <c r="M12" s="189">
        <v>52.201095022245227</v>
      </c>
      <c r="N12" s="189">
        <v>1.9796828609801889</v>
      </c>
      <c r="O12" s="189">
        <v>29.512895017466782</v>
      </c>
      <c r="P12" s="189">
        <v>70.487104982533197</v>
      </c>
      <c r="Q12" s="191">
        <v>90.280723000000023</v>
      </c>
    </row>
    <row r="13" spans="1:17" ht="12.75" customHeight="1" x14ac:dyDescent="0.2">
      <c r="A13" s="51" t="s">
        <v>33</v>
      </c>
      <c r="B13" s="189"/>
      <c r="C13" s="189"/>
      <c r="D13" s="190"/>
      <c r="E13" s="189"/>
      <c r="F13" s="189"/>
      <c r="G13" s="189"/>
      <c r="H13" s="189"/>
      <c r="I13" s="189"/>
      <c r="J13" s="190"/>
      <c r="K13" s="198"/>
      <c r="L13" s="189"/>
      <c r="M13" s="189"/>
      <c r="N13" s="189"/>
      <c r="O13" s="189"/>
      <c r="P13" s="189"/>
      <c r="Q13" s="191"/>
    </row>
    <row r="14" spans="1:17" ht="12.75" customHeight="1" x14ac:dyDescent="0.2">
      <c r="A14" s="53" t="s">
        <v>6</v>
      </c>
      <c r="B14" s="189">
        <v>46.780623569431015</v>
      </c>
      <c r="C14" s="189">
        <v>33.931102093088803</v>
      </c>
      <c r="D14" s="190">
        <v>297.9426359999996</v>
      </c>
      <c r="E14" s="189">
        <v>25.524762001633484</v>
      </c>
      <c r="F14" s="189">
        <v>32.456487497440698</v>
      </c>
      <c r="G14" s="189">
        <v>1.484778710843135</v>
      </c>
      <c r="H14" s="189">
        <v>42.018750500925819</v>
      </c>
      <c r="I14" s="189">
        <v>57.981249499074195</v>
      </c>
      <c r="J14" s="190">
        <v>139.379423</v>
      </c>
      <c r="K14" s="198"/>
      <c r="L14" s="189">
        <v>26.77306404793422</v>
      </c>
      <c r="M14" s="189">
        <v>40.359417586706869</v>
      </c>
      <c r="N14" s="189">
        <v>0.88395475077852359</v>
      </c>
      <c r="O14" s="189">
        <v>32.867518365358919</v>
      </c>
      <c r="P14" s="189">
        <v>67.13248163464111</v>
      </c>
      <c r="Q14" s="191">
        <v>101.09521999999998</v>
      </c>
    </row>
    <row r="15" spans="1:17" ht="12.75" customHeight="1" x14ac:dyDescent="0.2">
      <c r="A15" s="53" t="s">
        <v>7</v>
      </c>
      <c r="B15" s="189">
        <v>38.470650472559441</v>
      </c>
      <c r="C15" s="189">
        <v>32.586295455294731</v>
      </c>
      <c r="D15" s="190">
        <v>232.69962399999989</v>
      </c>
      <c r="E15" s="189">
        <v>25.605264566854597</v>
      </c>
      <c r="F15" s="189">
        <v>33.315730771236765</v>
      </c>
      <c r="G15" s="189">
        <v>1.769390373275187</v>
      </c>
      <c r="H15" s="189">
        <v>41.079004661908655</v>
      </c>
      <c r="I15" s="189">
        <v>58.920995338091338</v>
      </c>
      <c r="J15" s="190">
        <v>89.52105899999998</v>
      </c>
      <c r="K15" s="198"/>
      <c r="L15" s="189">
        <v>23.216969436444529</v>
      </c>
      <c r="M15" s="189">
        <v>41.464491297939126</v>
      </c>
      <c r="N15" s="189">
        <v>1.1785010763873336</v>
      </c>
      <c r="O15" s="189">
        <v>35.318539265616366</v>
      </c>
      <c r="P15" s="189">
        <v>64.681460734383634</v>
      </c>
      <c r="Q15" s="191">
        <v>75.828186999999986</v>
      </c>
    </row>
    <row r="16" spans="1:17" ht="12.75" customHeight="1" x14ac:dyDescent="0.2">
      <c r="A16" s="76" t="s">
        <v>357</v>
      </c>
      <c r="B16" s="189"/>
      <c r="C16" s="189"/>
      <c r="D16" s="190"/>
      <c r="E16" s="189"/>
      <c r="F16" s="189"/>
      <c r="G16" s="189"/>
      <c r="H16" s="189"/>
      <c r="I16" s="189"/>
      <c r="J16" s="246"/>
      <c r="K16" s="198"/>
      <c r="L16" s="189"/>
      <c r="M16" s="189"/>
      <c r="N16" s="189"/>
      <c r="O16" s="189"/>
      <c r="P16" s="189"/>
      <c r="Q16" s="191"/>
    </row>
    <row r="17" spans="1:17" ht="12.75" customHeight="1" x14ac:dyDescent="0.2">
      <c r="A17" s="53" t="s">
        <v>11</v>
      </c>
      <c r="B17" s="220">
        <v>56.249659446080102</v>
      </c>
      <c r="C17" s="220">
        <v>34.761422683864502</v>
      </c>
      <c r="D17" s="190">
        <v>112.04172900000006</v>
      </c>
      <c r="E17" s="220">
        <v>30.005725996524045</v>
      </c>
      <c r="F17" s="220">
        <v>41.320277356754865</v>
      </c>
      <c r="G17" s="220">
        <v>0</v>
      </c>
      <c r="H17" s="220">
        <v>28.673996646721129</v>
      </c>
      <c r="I17" s="220">
        <v>71.326003353278864</v>
      </c>
      <c r="J17" s="246">
        <v>63.023090999999965</v>
      </c>
      <c r="K17" s="198"/>
      <c r="L17" s="220">
        <v>45.423799478366931</v>
      </c>
      <c r="M17" s="220">
        <v>40.598851283628186</v>
      </c>
      <c r="N17" s="221">
        <v>0</v>
      </c>
      <c r="O17" s="220">
        <v>13.977349238004935</v>
      </c>
      <c r="P17" s="220">
        <v>86.022650761995081</v>
      </c>
      <c r="Q17" s="191">
        <v>38.94729899999998</v>
      </c>
    </row>
    <row r="18" spans="1:17" ht="12.75" customHeight="1" x14ac:dyDescent="0.2">
      <c r="A18" s="53" t="s">
        <v>12</v>
      </c>
      <c r="B18" s="189">
        <v>39.62665565753904</v>
      </c>
      <c r="C18" s="189">
        <v>32.96128355842913</v>
      </c>
      <c r="D18" s="190">
        <v>418.60053099999993</v>
      </c>
      <c r="E18" s="189">
        <v>23.865720193296283</v>
      </c>
      <c r="F18" s="189">
        <v>29.552516894843151</v>
      </c>
      <c r="G18" s="189">
        <v>2.2025020878222046</v>
      </c>
      <c r="H18" s="189">
        <v>46.581762911860622</v>
      </c>
      <c r="I18" s="189">
        <v>53.418237088139385</v>
      </c>
      <c r="J18" s="246">
        <v>165.8773909999999</v>
      </c>
      <c r="K18" s="198"/>
      <c r="L18" s="189">
        <v>19.554075260624117</v>
      </c>
      <c r="M18" s="189">
        <v>40.899151902443876</v>
      </c>
      <c r="N18" s="189">
        <v>1.2953489019997582</v>
      </c>
      <c r="O18" s="189">
        <v>39.546772836932057</v>
      </c>
      <c r="P18" s="189">
        <v>60.453227163067986</v>
      </c>
      <c r="Q18" s="191">
        <v>137.97610799999995</v>
      </c>
    </row>
    <row r="19" spans="1:17" ht="12.75" customHeight="1" x14ac:dyDescent="0.2">
      <c r="A19" s="51" t="s">
        <v>376</v>
      </c>
      <c r="B19" s="189"/>
      <c r="C19" s="189"/>
      <c r="D19" s="190"/>
      <c r="E19" s="189"/>
      <c r="F19" s="189"/>
      <c r="G19" s="189"/>
      <c r="H19" s="189"/>
      <c r="I19" s="189"/>
      <c r="J19" s="246"/>
      <c r="K19" s="198"/>
      <c r="L19" s="189"/>
      <c r="M19" s="189"/>
      <c r="N19" s="189"/>
      <c r="O19" s="189"/>
      <c r="P19" s="189"/>
      <c r="Q19" s="191"/>
    </row>
    <row r="20" spans="1:17" ht="12.75" customHeight="1" x14ac:dyDescent="0.2">
      <c r="A20" s="227" t="s">
        <v>382</v>
      </c>
      <c r="B20" s="220">
        <v>40.005546736421977</v>
      </c>
      <c r="C20" s="220">
        <v>33.63609907356939</v>
      </c>
      <c r="D20" s="190">
        <v>118.91316799999997</v>
      </c>
      <c r="E20" s="220">
        <v>31.434905124485034</v>
      </c>
      <c r="F20" s="220">
        <v>25.731346699623685</v>
      </c>
      <c r="G20" s="220">
        <v>1.451154015137057</v>
      </c>
      <c r="H20" s="220">
        <v>42.833748175891287</v>
      </c>
      <c r="I20" s="220">
        <v>57.166251824108706</v>
      </c>
      <c r="J20" s="246">
        <v>47.571862999999993</v>
      </c>
      <c r="K20" s="198"/>
      <c r="L20" s="220">
        <v>26.937987088324039</v>
      </c>
      <c r="M20" s="220">
        <v>41.999566425622277</v>
      </c>
      <c r="N20" s="221">
        <v>0</v>
      </c>
      <c r="O20" s="220">
        <v>31.06244648605368</v>
      </c>
      <c r="P20" s="220">
        <v>68.937553513946327</v>
      </c>
      <c r="Q20" s="191">
        <v>39.997751000000001</v>
      </c>
    </row>
    <row r="21" spans="1:17" ht="12.75" customHeight="1" x14ac:dyDescent="0.2">
      <c r="A21" s="229" t="s">
        <v>383</v>
      </c>
      <c r="B21" s="220">
        <v>44.714607666352293</v>
      </c>
      <c r="C21" s="220">
        <v>28.820304390876622</v>
      </c>
      <c r="D21" s="190">
        <v>137.47343699999999</v>
      </c>
      <c r="E21" s="220">
        <v>29.711621346544437</v>
      </c>
      <c r="F21" s="220">
        <v>30.286888838176392</v>
      </c>
      <c r="G21" s="220">
        <v>3.3666051153990288</v>
      </c>
      <c r="H21" s="220">
        <v>40.001489815279164</v>
      </c>
      <c r="I21" s="220">
        <v>59.998510184720821</v>
      </c>
      <c r="J21" s="246">
        <v>61.470707999999995</v>
      </c>
      <c r="K21" s="198"/>
      <c r="L21" s="220">
        <v>33.39902110190436</v>
      </c>
      <c r="M21" s="220">
        <v>37.342195330707426</v>
      </c>
      <c r="N21" s="220">
        <v>2.2555024432826207</v>
      </c>
      <c r="O21" s="220">
        <v>29.258783567388232</v>
      </c>
      <c r="P21" s="220">
        <v>70.741216432611751</v>
      </c>
      <c r="Q21" s="191">
        <v>39.620262999999994</v>
      </c>
    </row>
    <row r="22" spans="1:17" ht="12.75" customHeight="1" x14ac:dyDescent="0.2">
      <c r="A22" s="229" t="s">
        <v>384</v>
      </c>
      <c r="B22" s="220">
        <v>44.874477532422944</v>
      </c>
      <c r="C22" s="220">
        <v>40.290871755171551</v>
      </c>
      <c r="D22" s="190">
        <v>100.00070299999994</v>
      </c>
      <c r="E22" s="220">
        <v>22.167291111515546</v>
      </c>
      <c r="F22" s="220">
        <v>33.051882824284007</v>
      </c>
      <c r="G22" s="220">
        <v>0</v>
      </c>
      <c r="H22" s="220">
        <v>44.780826064200454</v>
      </c>
      <c r="I22" s="220">
        <v>55.219173935799567</v>
      </c>
      <c r="J22" s="246">
        <v>44.874793000000004</v>
      </c>
      <c r="K22" s="198"/>
      <c r="L22" s="220">
        <v>28.118067104306132</v>
      </c>
      <c r="M22" s="220">
        <v>36.857828970154863</v>
      </c>
      <c r="N22" s="221">
        <v>0</v>
      </c>
      <c r="O22" s="220">
        <v>35.024103925538988</v>
      </c>
      <c r="P22" s="220">
        <v>64.975896074461005</v>
      </c>
      <c r="Q22" s="191">
        <v>40.29115500000001</v>
      </c>
    </row>
    <row r="23" spans="1:17" ht="12.75" customHeight="1" x14ac:dyDescent="0.2">
      <c r="A23" s="229" t="s">
        <v>369</v>
      </c>
      <c r="B23" s="220">
        <v>47.513689023786107</v>
      </c>
      <c r="C23" s="220">
        <v>34.671100708635144</v>
      </c>
      <c r="D23" s="190">
        <v>83.67324200000003</v>
      </c>
      <c r="E23" s="220">
        <v>15.389554908657868</v>
      </c>
      <c r="F23" s="220">
        <v>40.79825297379702</v>
      </c>
      <c r="G23" s="220">
        <v>0</v>
      </c>
      <c r="H23" s="220">
        <v>43.812192117545102</v>
      </c>
      <c r="I23" s="220">
        <v>56.187807882454905</v>
      </c>
      <c r="J23" s="246">
        <v>39.756244000000002</v>
      </c>
      <c r="K23" s="198"/>
      <c r="L23" s="220">
        <v>8.609402396392964</v>
      </c>
      <c r="M23" s="220">
        <v>59.640396968897448</v>
      </c>
      <c r="N23" s="221">
        <v>0</v>
      </c>
      <c r="O23" s="220">
        <v>31.750200634709557</v>
      </c>
      <c r="P23" s="220">
        <v>68.249799365290428</v>
      </c>
      <c r="Q23" s="191">
        <v>29.010434000000007</v>
      </c>
    </row>
    <row r="24" spans="1:17" ht="12.75" customHeight="1" x14ac:dyDescent="0.2">
      <c r="A24" s="260" t="s">
        <v>370</v>
      </c>
      <c r="B24" s="228">
        <v>38.889610275628492</v>
      </c>
      <c r="C24" s="228">
        <v>30.915517050848333</v>
      </c>
      <c r="D24" s="205">
        <v>90.581710000000044</v>
      </c>
      <c r="E24" s="228">
        <v>26.157362132104041</v>
      </c>
      <c r="F24" s="228">
        <v>37.335123746716796</v>
      </c>
      <c r="G24" s="228">
        <v>2.5368018746142513</v>
      </c>
      <c r="H24" s="228">
        <v>36.507514121179199</v>
      </c>
      <c r="I24" s="228">
        <v>63.49248587882083</v>
      </c>
      <c r="J24" s="499">
        <v>35.226873999999988</v>
      </c>
      <c r="K24" s="204"/>
      <c r="L24" s="228">
        <v>24.415279438464861</v>
      </c>
      <c r="M24" s="228">
        <v>30.34185284256381</v>
      </c>
      <c r="N24" s="228">
        <v>3.191123605921538</v>
      </c>
      <c r="O24" s="228">
        <v>45.242867718971318</v>
      </c>
      <c r="P24" s="228">
        <v>54.757132281028667</v>
      </c>
      <c r="Q24" s="193">
        <v>28.003804000000002</v>
      </c>
    </row>
    <row r="25" spans="1:17" s="17" customFormat="1" ht="12.75" customHeight="1" x14ac:dyDescent="0.2">
      <c r="A25" s="261"/>
      <c r="B25" s="220"/>
      <c r="C25" s="220"/>
      <c r="D25" s="190"/>
      <c r="E25" s="220"/>
      <c r="F25" s="220"/>
      <c r="G25" s="220"/>
      <c r="H25" s="220"/>
      <c r="I25" s="220"/>
      <c r="J25" s="246"/>
      <c r="K25" s="198"/>
      <c r="L25" s="220"/>
      <c r="M25" s="220"/>
      <c r="N25" s="220"/>
      <c r="O25" s="220"/>
      <c r="P25" s="220"/>
      <c r="Q25" s="190"/>
    </row>
    <row r="26" spans="1:17" s="17" customFormat="1" ht="12.75" customHeight="1" x14ac:dyDescent="0.2">
      <c r="A26" s="261"/>
      <c r="B26" s="220"/>
      <c r="C26" s="220"/>
      <c r="D26" s="190"/>
      <c r="E26" s="220"/>
      <c r="F26" s="220"/>
      <c r="G26" s="220"/>
      <c r="H26" s="220"/>
      <c r="I26" s="220"/>
      <c r="J26" s="246"/>
      <c r="K26" s="198"/>
      <c r="L26" s="220"/>
      <c r="M26" s="220"/>
      <c r="N26" s="220"/>
      <c r="O26" s="220"/>
      <c r="P26" s="220"/>
      <c r="Q26" s="190"/>
    </row>
    <row r="27" spans="1:17" ht="19.5" customHeight="1" x14ac:dyDescent="0.2">
      <c r="A27" s="305" t="s">
        <v>216</v>
      </c>
      <c r="B27" s="306"/>
      <c r="C27" s="306"/>
      <c r="D27" s="306"/>
      <c r="E27" s="306"/>
      <c r="F27" s="306"/>
      <c r="G27" s="306"/>
      <c r="H27" s="306"/>
      <c r="I27" s="306"/>
      <c r="J27" s="306"/>
      <c r="K27" s="306"/>
      <c r="L27" s="306"/>
      <c r="M27" s="306"/>
      <c r="N27" s="306"/>
      <c r="O27" s="306"/>
      <c r="P27" s="306"/>
      <c r="Q27" s="307"/>
    </row>
    <row r="28" spans="1:17" ht="12.75" customHeight="1" x14ac:dyDescent="0.2">
      <c r="A28" s="311" t="s">
        <v>430</v>
      </c>
      <c r="B28" s="337"/>
      <c r="C28" s="337"/>
      <c r="D28" s="337"/>
      <c r="E28" s="337"/>
      <c r="F28" s="337"/>
      <c r="G28" s="337"/>
      <c r="H28" s="337"/>
      <c r="I28" s="337"/>
      <c r="J28" s="337"/>
      <c r="K28" s="337"/>
      <c r="L28" s="337"/>
      <c r="M28" s="337"/>
      <c r="N28" s="337"/>
      <c r="O28" s="337"/>
      <c r="P28" s="337"/>
      <c r="Q28" s="338"/>
    </row>
    <row r="29" spans="1:17" ht="13.5" customHeight="1" x14ac:dyDescent="0.2">
      <c r="A29" s="388"/>
      <c r="B29" s="334" t="s">
        <v>198</v>
      </c>
      <c r="C29" s="334"/>
      <c r="D29" s="361" t="s">
        <v>126</v>
      </c>
      <c r="E29" s="323" t="s">
        <v>199</v>
      </c>
      <c r="F29" s="323"/>
      <c r="G29" s="323"/>
      <c r="H29" s="323"/>
      <c r="I29" s="323"/>
      <c r="J29" s="315" t="s">
        <v>152</v>
      </c>
      <c r="L29" s="323" t="s">
        <v>200</v>
      </c>
      <c r="M29" s="323"/>
      <c r="N29" s="323"/>
      <c r="O29" s="323"/>
      <c r="P29" s="323"/>
      <c r="Q29" s="354" t="s">
        <v>201</v>
      </c>
    </row>
    <row r="30" spans="1:17" ht="27" customHeight="1" x14ac:dyDescent="0.2">
      <c r="A30" s="390"/>
      <c r="B30" s="277"/>
      <c r="C30" s="277"/>
      <c r="D30" s="392"/>
      <c r="E30" s="277" t="s">
        <v>166</v>
      </c>
      <c r="F30" s="277"/>
      <c r="G30" s="277"/>
      <c r="H30" s="361" t="s">
        <v>29</v>
      </c>
      <c r="I30" s="361" t="s">
        <v>223</v>
      </c>
      <c r="J30" s="329"/>
      <c r="L30" s="277" t="s">
        <v>166</v>
      </c>
      <c r="M30" s="277"/>
      <c r="N30" s="277"/>
      <c r="O30" s="361" t="s">
        <v>29</v>
      </c>
      <c r="P30" s="361" t="s">
        <v>223</v>
      </c>
      <c r="Q30" s="309"/>
    </row>
    <row r="31" spans="1:17" ht="40.5" customHeight="1" x14ac:dyDescent="0.2">
      <c r="A31" s="391"/>
      <c r="B31" s="258" t="s">
        <v>197</v>
      </c>
      <c r="C31" s="258" t="s">
        <v>196</v>
      </c>
      <c r="D31" s="322"/>
      <c r="E31" s="258" t="s">
        <v>167</v>
      </c>
      <c r="F31" s="258" t="s">
        <v>168</v>
      </c>
      <c r="G31" s="258" t="s">
        <v>273</v>
      </c>
      <c r="H31" s="315"/>
      <c r="I31" s="315"/>
      <c r="J31" s="343"/>
      <c r="L31" s="258" t="s">
        <v>167</v>
      </c>
      <c r="M31" s="258" t="s">
        <v>168</v>
      </c>
      <c r="N31" s="258" t="s">
        <v>273</v>
      </c>
      <c r="O31" s="315"/>
      <c r="P31" s="315"/>
      <c r="Q31" s="347"/>
    </row>
    <row r="32" spans="1:17" s="17" customFormat="1" ht="12.75" customHeight="1" x14ac:dyDescent="0.2">
      <c r="A32" s="76" t="s">
        <v>45</v>
      </c>
      <c r="B32" s="189"/>
      <c r="C32" s="189"/>
      <c r="D32" s="190"/>
      <c r="E32" s="189"/>
      <c r="F32" s="189"/>
      <c r="G32" s="189"/>
      <c r="H32" s="189"/>
      <c r="I32" s="189"/>
      <c r="J32" s="246"/>
      <c r="K32" s="198"/>
      <c r="L32" s="189"/>
      <c r="M32" s="189"/>
      <c r="N32" s="189"/>
      <c r="O32" s="189"/>
      <c r="P32" s="189"/>
      <c r="Q32" s="191"/>
    </row>
    <row r="33" spans="1:17" s="17" customFormat="1" ht="12.75" customHeight="1" x14ac:dyDescent="0.2">
      <c r="A33" s="78" t="s">
        <v>1</v>
      </c>
      <c r="B33" s="220" t="s">
        <v>375</v>
      </c>
      <c r="C33" s="220" t="s">
        <v>375</v>
      </c>
      <c r="D33" s="190">
        <v>89</v>
      </c>
      <c r="E33" s="220" t="s">
        <v>375</v>
      </c>
      <c r="F33" s="220" t="s">
        <v>375</v>
      </c>
      <c r="G33" s="220" t="s">
        <v>375</v>
      </c>
      <c r="H33" s="220" t="s">
        <v>375</v>
      </c>
      <c r="I33" s="220" t="s">
        <v>375</v>
      </c>
      <c r="J33" s="246">
        <v>30</v>
      </c>
      <c r="K33" s="198"/>
      <c r="L33" s="220" t="s">
        <v>375</v>
      </c>
      <c r="M33" s="220" t="s">
        <v>375</v>
      </c>
      <c r="N33" s="220" t="s">
        <v>375</v>
      </c>
      <c r="O33" s="220" t="s">
        <v>375</v>
      </c>
      <c r="P33" s="220" t="s">
        <v>375</v>
      </c>
      <c r="Q33" s="191">
        <v>21.577945000000007</v>
      </c>
    </row>
    <row r="34" spans="1:17" s="17" customFormat="1" ht="12.75" customHeight="1" x14ac:dyDescent="0.2">
      <c r="A34" s="78" t="s">
        <v>356</v>
      </c>
      <c r="B34" s="189">
        <v>41.223377774483573</v>
      </c>
      <c r="C34" s="189">
        <v>31.071449338635073</v>
      </c>
      <c r="D34" s="190">
        <v>287.8336089999994</v>
      </c>
      <c r="E34" s="189">
        <v>27.165953156728605</v>
      </c>
      <c r="F34" s="189">
        <v>32.586279573366539</v>
      </c>
      <c r="G34" s="189">
        <v>3.0790620949171372</v>
      </c>
      <c r="H34" s="189">
        <v>40.247767269904848</v>
      </c>
      <c r="I34" s="189">
        <v>59.752232730095137</v>
      </c>
      <c r="J34" s="246">
        <v>118.65473600000004</v>
      </c>
      <c r="K34" s="198"/>
      <c r="L34" s="189">
        <v>24.267886980078764</v>
      </c>
      <c r="M34" s="189">
        <v>46.907626057603082</v>
      </c>
      <c r="N34" s="189">
        <v>1.9984240011251198</v>
      </c>
      <c r="O34" s="189">
        <v>28.824486962318201</v>
      </c>
      <c r="P34" s="189">
        <v>71.17551303768181</v>
      </c>
      <c r="Q34" s="191">
        <v>89.434073999999981</v>
      </c>
    </row>
    <row r="35" spans="1:17" s="17" customFormat="1" ht="12.75" customHeight="1" x14ac:dyDescent="0.2">
      <c r="A35" s="78" t="s">
        <v>13</v>
      </c>
      <c r="B35" s="220">
        <v>46.864892608613395</v>
      </c>
      <c r="C35" s="220">
        <v>43.376107905157113</v>
      </c>
      <c r="D35" s="190">
        <v>74.336688000000009</v>
      </c>
      <c r="E35" s="220">
        <v>20.578785537287956</v>
      </c>
      <c r="F35" s="220">
        <v>32.069769370398703</v>
      </c>
      <c r="G35" s="221">
        <v>0</v>
      </c>
      <c r="H35" s="220">
        <v>47.351445092313355</v>
      </c>
      <c r="I35" s="220">
        <v>52.648554907686645</v>
      </c>
      <c r="J35" s="246">
        <v>34.837808999999993</v>
      </c>
      <c r="K35" s="198"/>
      <c r="L35" s="220">
        <v>13.939593532661615</v>
      </c>
      <c r="M35" s="220">
        <v>37.945771729023505</v>
      </c>
      <c r="N35" s="221">
        <v>0</v>
      </c>
      <c r="O35" s="220">
        <v>48.114634738314862</v>
      </c>
      <c r="P35" s="220">
        <v>51.885365261685131</v>
      </c>
      <c r="Q35" s="191">
        <v>32.244362000000002</v>
      </c>
    </row>
    <row r="36" spans="1:17" s="17" customFormat="1" ht="12.75" customHeight="1" x14ac:dyDescent="0.2">
      <c r="A36" s="78" t="s">
        <v>83</v>
      </c>
      <c r="B36" s="220">
        <v>58.278717655322708</v>
      </c>
      <c r="C36" s="220">
        <v>41.32768976967575</v>
      </c>
      <c r="D36" s="190">
        <v>75.842385999999991</v>
      </c>
      <c r="E36" s="220">
        <v>34.670188690173326</v>
      </c>
      <c r="F36" s="220">
        <v>38.556039743918404</v>
      </c>
      <c r="G36" s="221">
        <v>0</v>
      </c>
      <c r="H36" s="220">
        <v>26.773771565908316</v>
      </c>
      <c r="I36" s="220">
        <v>73.226228434091709</v>
      </c>
      <c r="J36" s="246">
        <v>44.199969999999979</v>
      </c>
      <c r="K36" s="198"/>
      <c r="L36" s="220">
        <v>45.983988083680444</v>
      </c>
      <c r="M36" s="220">
        <v>34.52609894886745</v>
      </c>
      <c r="N36" s="221">
        <v>0</v>
      </c>
      <c r="O36" s="220">
        <v>19.489912967452113</v>
      </c>
      <c r="P36" s="220">
        <v>80.510087032547901</v>
      </c>
      <c r="Q36" s="191">
        <v>31.343905999999997</v>
      </c>
    </row>
    <row r="37" spans="1:17" s="17" customFormat="1" ht="12.75" customHeight="1" x14ac:dyDescent="0.2">
      <c r="A37" s="78" t="s">
        <v>84</v>
      </c>
      <c r="B37" s="220" t="s">
        <v>375</v>
      </c>
      <c r="C37" s="220" t="s">
        <v>375</v>
      </c>
      <c r="D37" s="190">
        <v>3</v>
      </c>
      <c r="E37" s="220" t="s">
        <v>375</v>
      </c>
      <c r="F37" s="220" t="s">
        <v>375</v>
      </c>
      <c r="G37" s="220" t="s">
        <v>375</v>
      </c>
      <c r="H37" s="220" t="s">
        <v>375</v>
      </c>
      <c r="I37" s="220" t="s">
        <v>375</v>
      </c>
      <c r="J37" s="246">
        <v>1</v>
      </c>
      <c r="K37" s="198"/>
      <c r="L37" s="220" t="s">
        <v>375</v>
      </c>
      <c r="M37" s="220" t="s">
        <v>375</v>
      </c>
      <c r="N37" s="220" t="s">
        <v>375</v>
      </c>
      <c r="O37" s="220" t="s">
        <v>375</v>
      </c>
      <c r="P37" s="220" t="s">
        <v>375</v>
      </c>
      <c r="Q37" s="191">
        <v>2.3231200000000003</v>
      </c>
    </row>
    <row r="38" spans="1:17" s="17" customFormat="1" ht="12.75" customHeight="1" x14ac:dyDescent="0.2">
      <c r="A38" s="51" t="s">
        <v>108</v>
      </c>
      <c r="B38" s="199"/>
      <c r="C38" s="199"/>
      <c r="D38" s="190"/>
      <c r="E38" s="189"/>
      <c r="F38" s="189"/>
      <c r="G38" s="189"/>
      <c r="H38" s="189"/>
      <c r="I38" s="199"/>
      <c r="J38" s="246"/>
      <c r="K38" s="198"/>
      <c r="L38" s="189"/>
      <c r="M38" s="189"/>
      <c r="N38" s="189"/>
      <c r="O38" s="189"/>
      <c r="P38" s="199"/>
      <c r="Q38" s="191"/>
    </row>
    <row r="39" spans="1:17" s="17" customFormat="1" ht="12.75" customHeight="1" x14ac:dyDescent="0.2">
      <c r="A39" s="53" t="s">
        <v>19</v>
      </c>
      <c r="B39" s="220">
        <v>33.364722714074979</v>
      </c>
      <c r="C39" s="220">
        <v>26.010711256194991</v>
      </c>
      <c r="D39" s="190">
        <v>119.26220199999997</v>
      </c>
      <c r="E39" s="220">
        <v>21.985756607384236</v>
      </c>
      <c r="F39" s="220">
        <v>34.358181946532653</v>
      </c>
      <c r="G39" s="220">
        <v>6.9356942862902144</v>
      </c>
      <c r="H39" s="220">
        <v>43.656061446083086</v>
      </c>
      <c r="I39" s="220">
        <v>56.343938553916907</v>
      </c>
      <c r="J39" s="246">
        <v>39.791503000000013</v>
      </c>
      <c r="K39" s="198"/>
      <c r="L39" s="220">
        <v>14.495998461942502</v>
      </c>
      <c r="M39" s="220">
        <v>49.531598761314406</v>
      </c>
      <c r="N39" s="220">
        <v>2.8807502233893754</v>
      </c>
      <c r="O39" s="220">
        <v>35.972402776743081</v>
      </c>
      <c r="P39" s="220">
        <v>64.027597223256919</v>
      </c>
      <c r="Q39" s="191">
        <v>31.020947000000007</v>
      </c>
    </row>
    <row r="40" spans="1:17" s="17" customFormat="1" ht="12.75" customHeight="1" x14ac:dyDescent="0.2">
      <c r="A40" s="53" t="s">
        <v>20</v>
      </c>
      <c r="B40" s="220">
        <v>41.127757203663606</v>
      </c>
      <c r="C40" s="220">
        <v>30.30543027940838</v>
      </c>
      <c r="D40" s="190">
        <v>126.15907</v>
      </c>
      <c r="E40" s="220">
        <v>27.287052274742678</v>
      </c>
      <c r="F40" s="220">
        <v>33.858057900186395</v>
      </c>
      <c r="G40" s="221">
        <v>0</v>
      </c>
      <c r="H40" s="220">
        <v>38.854889825070899</v>
      </c>
      <c r="I40" s="220">
        <v>61.145110174929087</v>
      </c>
      <c r="J40" s="246">
        <v>51.886396000000019</v>
      </c>
      <c r="K40" s="198"/>
      <c r="L40" s="220">
        <v>18.451902698108114</v>
      </c>
      <c r="M40" s="220">
        <v>52.688777188552237</v>
      </c>
      <c r="N40" s="221">
        <v>0</v>
      </c>
      <c r="O40" s="220">
        <v>28.859320113339631</v>
      </c>
      <c r="P40" s="220">
        <v>71.140679886660351</v>
      </c>
      <c r="Q40" s="191">
        <v>38.233049000000015</v>
      </c>
    </row>
    <row r="41" spans="1:17" s="17" customFormat="1" ht="12.75" customHeight="1" x14ac:dyDescent="0.2">
      <c r="A41" s="53" t="s">
        <v>21</v>
      </c>
      <c r="B41" s="220">
        <v>41.448764806787707</v>
      </c>
      <c r="C41" s="220">
        <v>31.315538048246076</v>
      </c>
      <c r="D41" s="190">
        <v>112.87221999999998</v>
      </c>
      <c r="E41" s="220">
        <v>17.777708048545769</v>
      </c>
      <c r="F41" s="220">
        <v>26.088949672069432</v>
      </c>
      <c r="G41" s="220">
        <v>1.9101259121119696</v>
      </c>
      <c r="H41" s="220">
        <v>56.133342279384792</v>
      </c>
      <c r="I41" s="220">
        <v>43.866657720615194</v>
      </c>
      <c r="J41" s="246">
        <v>46.784140999999998</v>
      </c>
      <c r="K41" s="198"/>
      <c r="L41" s="220">
        <v>16.002843616135248</v>
      </c>
      <c r="M41" s="220">
        <v>35.062300151955462</v>
      </c>
      <c r="N41" s="220">
        <v>2.5282132965591573</v>
      </c>
      <c r="O41" s="220">
        <v>48.934856231909293</v>
      </c>
      <c r="P41" s="220">
        <v>51.065143768090714</v>
      </c>
      <c r="Q41" s="191">
        <v>35.346542999999997</v>
      </c>
    </row>
    <row r="42" spans="1:17" s="17" customFormat="1" ht="12.75" customHeight="1" x14ac:dyDescent="0.2">
      <c r="A42" s="53" t="s">
        <v>22</v>
      </c>
      <c r="B42" s="220">
        <v>50.485849756887212</v>
      </c>
      <c r="C42" s="220">
        <v>40.896477826717842</v>
      </c>
      <c r="D42" s="190">
        <v>101.38751600000002</v>
      </c>
      <c r="E42" s="220">
        <v>28.719950313314985</v>
      </c>
      <c r="F42" s="220">
        <v>23.045265447629411</v>
      </c>
      <c r="G42" s="221">
        <v>0</v>
      </c>
      <c r="H42" s="220">
        <v>48.234784239055614</v>
      </c>
      <c r="I42" s="220">
        <v>51.765215760944379</v>
      </c>
      <c r="J42" s="246">
        <v>51.186348999999993</v>
      </c>
      <c r="K42" s="198"/>
      <c r="L42" s="220">
        <v>37.445812833484183</v>
      </c>
      <c r="M42" s="220">
        <v>23.730219641783531</v>
      </c>
      <c r="N42" s="221">
        <v>0</v>
      </c>
      <c r="O42" s="220">
        <v>38.823967524732282</v>
      </c>
      <c r="P42" s="220">
        <v>61.176032475267711</v>
      </c>
      <c r="Q42" s="191">
        <v>41.463923000000001</v>
      </c>
    </row>
    <row r="43" spans="1:17" s="17" customFormat="1" ht="12.75" customHeight="1" x14ac:dyDescent="0.2">
      <c r="A43" s="53" t="s">
        <v>18</v>
      </c>
      <c r="B43" s="220">
        <v>55.314825899633227</v>
      </c>
      <c r="C43" s="220">
        <v>43.487035713518672</v>
      </c>
      <c r="D43" s="190">
        <v>70.961251999999959</v>
      </c>
      <c r="E43" s="220">
        <v>32.033443414087508</v>
      </c>
      <c r="F43" s="220">
        <v>50.497628241123358</v>
      </c>
      <c r="G43" s="221">
        <v>0</v>
      </c>
      <c r="H43" s="220">
        <v>17.468928344789163</v>
      </c>
      <c r="I43" s="220">
        <v>82.531071655210852</v>
      </c>
      <c r="J43" s="246">
        <v>39.252092999999988</v>
      </c>
      <c r="K43" s="198"/>
      <c r="L43" s="220">
        <v>38.681876519109771</v>
      </c>
      <c r="M43" s="220">
        <v>46.990349151599318</v>
      </c>
      <c r="N43" s="221">
        <v>0</v>
      </c>
      <c r="O43" s="220">
        <v>14.327774329290911</v>
      </c>
      <c r="P43" s="220">
        <v>85.672225670709096</v>
      </c>
      <c r="Q43" s="191">
        <v>30.858944999999999</v>
      </c>
    </row>
    <row r="44" spans="1:17" s="17" customFormat="1" ht="12.75" customHeight="1" x14ac:dyDescent="0.2">
      <c r="A44" s="51" t="s">
        <v>362</v>
      </c>
      <c r="B44" s="189"/>
      <c r="C44" s="189"/>
      <c r="D44" s="190"/>
      <c r="E44" s="189"/>
      <c r="F44" s="189"/>
      <c r="G44" s="189"/>
      <c r="H44" s="189"/>
      <c r="I44" s="189"/>
      <c r="J44" s="190"/>
      <c r="K44" s="198"/>
      <c r="L44" s="189"/>
      <c r="M44" s="189"/>
      <c r="N44" s="189"/>
      <c r="O44" s="189"/>
      <c r="P44" s="189"/>
      <c r="Q44" s="191"/>
    </row>
    <row r="45" spans="1:17" s="17" customFormat="1" ht="12.75" customHeight="1" x14ac:dyDescent="0.2">
      <c r="A45" s="253" t="s">
        <v>358</v>
      </c>
      <c r="B45" s="189">
        <v>43.092681365870313</v>
      </c>
      <c r="C45" s="189">
        <v>33.364115373972531</v>
      </c>
      <c r="D45" s="190">
        <v>525.20559599999956</v>
      </c>
      <c r="E45" s="189">
        <v>25.457295351510485</v>
      </c>
      <c r="F45" s="189">
        <v>32.417540083278595</v>
      </c>
      <c r="G45" s="189">
        <v>1.6142495045646139</v>
      </c>
      <c r="H45" s="189">
        <v>42.12516456521093</v>
      </c>
      <c r="I45" s="189">
        <v>57.874835434789091</v>
      </c>
      <c r="J45" s="190">
        <v>226.32517399999995</v>
      </c>
      <c r="K45" s="198"/>
      <c r="L45" s="189">
        <v>25.49292002467088</v>
      </c>
      <c r="M45" s="189">
        <v>40.261329152958076</v>
      </c>
      <c r="N45" s="189">
        <v>1.0199565998329254</v>
      </c>
      <c r="O45" s="189">
        <v>34.2457508223711</v>
      </c>
      <c r="P45" s="189">
        <v>65.754249177628893</v>
      </c>
      <c r="Q45" s="191">
        <v>175.23020099999991</v>
      </c>
    </row>
    <row r="46" spans="1:17" s="17" customFormat="1" ht="12.75" customHeight="1" x14ac:dyDescent="0.2">
      <c r="A46" s="253" t="s">
        <v>359</v>
      </c>
      <c r="B46" s="199"/>
      <c r="C46" s="199"/>
      <c r="D46" s="190">
        <v>0</v>
      </c>
      <c r="E46" s="189">
        <v>0</v>
      </c>
      <c r="F46" s="189">
        <v>0</v>
      </c>
      <c r="G46" s="189">
        <v>0</v>
      </c>
      <c r="H46" s="189">
        <v>0</v>
      </c>
      <c r="I46" s="199"/>
      <c r="J46" s="190">
        <v>0</v>
      </c>
      <c r="K46" s="198"/>
      <c r="L46" s="189">
        <v>0</v>
      </c>
      <c r="M46" s="189">
        <v>0</v>
      </c>
      <c r="N46" s="189">
        <v>0</v>
      </c>
      <c r="O46" s="189">
        <v>0</v>
      </c>
      <c r="P46" s="199"/>
      <c r="Q46" s="191">
        <v>0</v>
      </c>
    </row>
    <row r="47" spans="1:17" s="17" customFormat="1" ht="12.75" customHeight="1" x14ac:dyDescent="0.2">
      <c r="A47" s="253" t="s">
        <v>360</v>
      </c>
      <c r="B47" s="199"/>
      <c r="C47" s="199"/>
      <c r="D47" s="190">
        <v>0</v>
      </c>
      <c r="E47" s="189">
        <v>0</v>
      </c>
      <c r="F47" s="189">
        <v>0</v>
      </c>
      <c r="G47" s="189">
        <v>0</v>
      </c>
      <c r="H47" s="189">
        <v>0</v>
      </c>
      <c r="I47" s="199"/>
      <c r="J47" s="190">
        <v>0</v>
      </c>
      <c r="K47" s="198"/>
      <c r="L47" s="189">
        <v>0</v>
      </c>
      <c r="M47" s="189">
        <v>0</v>
      </c>
      <c r="N47" s="189">
        <v>0</v>
      </c>
      <c r="O47" s="189">
        <v>0</v>
      </c>
      <c r="P47" s="199"/>
      <c r="Q47" s="191">
        <v>0</v>
      </c>
    </row>
    <row r="48" spans="1:17" s="17" customFormat="1" ht="12.75" customHeight="1" x14ac:dyDescent="0.2">
      <c r="A48" s="253" t="s">
        <v>361</v>
      </c>
      <c r="B48" s="220" t="s">
        <v>375</v>
      </c>
      <c r="C48" s="220" t="s">
        <v>375</v>
      </c>
      <c r="D48" s="190">
        <v>5</v>
      </c>
      <c r="E48" s="220" t="s">
        <v>375</v>
      </c>
      <c r="F48" s="220" t="s">
        <v>375</v>
      </c>
      <c r="G48" s="220" t="s">
        <v>375</v>
      </c>
      <c r="H48" s="220" t="s">
        <v>375</v>
      </c>
      <c r="I48" s="220" t="s">
        <v>375</v>
      </c>
      <c r="J48" s="190">
        <v>3</v>
      </c>
      <c r="K48" s="198"/>
      <c r="L48" s="220" t="s">
        <v>375</v>
      </c>
      <c r="M48" s="220" t="s">
        <v>375</v>
      </c>
      <c r="N48" s="220" t="s">
        <v>375</v>
      </c>
      <c r="O48" s="220" t="s">
        <v>375</v>
      </c>
      <c r="P48" s="220" t="s">
        <v>375</v>
      </c>
      <c r="Q48" s="500" t="s">
        <v>375</v>
      </c>
    </row>
    <row r="49" spans="1:17" s="17" customFormat="1" ht="12.75" customHeight="1" x14ac:dyDescent="0.2">
      <c r="A49" s="501" t="s">
        <v>282</v>
      </c>
      <c r="B49" s="502"/>
      <c r="C49" s="502"/>
      <c r="D49" s="502"/>
      <c r="E49" s="502"/>
      <c r="F49" s="502"/>
      <c r="G49" s="502"/>
      <c r="H49" s="502"/>
      <c r="I49" s="502"/>
      <c r="J49" s="502"/>
      <c r="K49" s="502"/>
      <c r="L49" s="502"/>
      <c r="M49" s="502"/>
      <c r="N49" s="502"/>
      <c r="O49" s="502"/>
      <c r="P49" s="502"/>
      <c r="Q49" s="503"/>
    </row>
    <row r="50" spans="1:17" s="17" customFormat="1" ht="12.75" customHeight="1" x14ac:dyDescent="0.2">
      <c r="A50" s="396" t="s">
        <v>224</v>
      </c>
      <c r="B50" s="397"/>
      <c r="C50" s="397"/>
      <c r="D50" s="397"/>
      <c r="E50" s="397"/>
      <c r="F50" s="397"/>
      <c r="G50" s="397"/>
      <c r="H50" s="397"/>
      <c r="I50" s="397"/>
      <c r="J50" s="397"/>
      <c r="K50" s="397"/>
      <c r="L50" s="397"/>
      <c r="M50" s="397"/>
      <c r="N50" s="397"/>
      <c r="O50" s="397"/>
      <c r="P50" s="397"/>
      <c r="Q50" s="398"/>
    </row>
    <row r="51" spans="1:17" ht="12.75" customHeight="1" x14ac:dyDescent="0.2">
      <c r="A51" s="348"/>
      <c r="B51" s="348"/>
      <c r="C51" s="348"/>
      <c r="D51" s="348"/>
      <c r="E51" s="348"/>
      <c r="F51" s="348"/>
      <c r="G51" s="348"/>
      <c r="H51" s="348"/>
      <c r="I51" s="348"/>
      <c r="J51" s="348"/>
      <c r="K51" s="348"/>
      <c r="L51" s="348"/>
      <c r="M51" s="348"/>
      <c r="N51" s="348"/>
      <c r="O51" s="348"/>
      <c r="P51" s="348"/>
      <c r="Q51" s="348"/>
    </row>
    <row r="52" spans="1:17" ht="183.75" customHeight="1" x14ac:dyDescent="0.2">
      <c r="A52" s="287" t="s">
        <v>327</v>
      </c>
      <c r="B52" s="288"/>
      <c r="C52" s="288"/>
      <c r="D52" s="288"/>
      <c r="E52" s="288"/>
      <c r="F52" s="288"/>
      <c r="G52" s="288"/>
      <c r="H52" s="288"/>
      <c r="I52" s="288"/>
      <c r="J52" s="288"/>
      <c r="K52" s="288"/>
      <c r="L52" s="288"/>
      <c r="M52" s="288"/>
      <c r="N52" s="288"/>
      <c r="O52" s="288"/>
      <c r="P52" s="288"/>
      <c r="Q52" s="289"/>
    </row>
  </sheetData>
  <mergeCells count="34">
    <mergeCell ref="L29:P29"/>
    <mergeCell ref="Q29:Q31"/>
    <mergeCell ref="E30:G30"/>
    <mergeCell ref="H30:H31"/>
    <mergeCell ref="I30:I31"/>
    <mergeCell ref="L30:N30"/>
    <mergeCell ref="O30:O31"/>
    <mergeCell ref="P30:P31"/>
    <mergeCell ref="A29:A31"/>
    <mergeCell ref="B29:C30"/>
    <mergeCell ref="D29:D31"/>
    <mergeCell ref="E29:I29"/>
    <mergeCell ref="J29:J31"/>
    <mergeCell ref="L3:P3"/>
    <mergeCell ref="A1:Q1"/>
    <mergeCell ref="A2:Q2"/>
    <mergeCell ref="A27:Q27"/>
    <mergeCell ref="A28:Q28"/>
    <mergeCell ref="A52:Q52"/>
    <mergeCell ref="A51:Q51"/>
    <mergeCell ref="Q3:Q5"/>
    <mergeCell ref="O4:O5"/>
    <mergeCell ref="A3:A5"/>
    <mergeCell ref="D3:D5"/>
    <mergeCell ref="L4:N4"/>
    <mergeCell ref="A49:Q49"/>
    <mergeCell ref="J3:J5"/>
    <mergeCell ref="H4:H5"/>
    <mergeCell ref="E4:G4"/>
    <mergeCell ref="A50:Q50"/>
    <mergeCell ref="B3:C4"/>
    <mergeCell ref="I4:I5"/>
    <mergeCell ref="E3:I3"/>
    <mergeCell ref="P4:P5"/>
  </mergeCells>
  <printOptions horizontalCentered="1"/>
  <pageMargins left="0.25" right="0.25" top="0.75" bottom="0.75" header="0.3" footer="0.3"/>
  <pageSetup paperSize="9" scale="64"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R49"/>
  <sheetViews>
    <sheetView zoomScaleNormal="100" workbookViewId="0">
      <selection sqref="A1:O47"/>
    </sheetView>
  </sheetViews>
  <sheetFormatPr defaultRowHeight="12.75" x14ac:dyDescent="0.2"/>
  <cols>
    <col min="1" max="1" width="16.5703125" customWidth="1"/>
    <col min="2" max="3" width="9.140625" customWidth="1"/>
    <col min="4" max="4" width="10.140625" customWidth="1"/>
    <col min="5" max="5" width="9.140625" customWidth="1"/>
    <col min="6" max="7" width="9" customWidth="1"/>
    <col min="8" max="8" width="16.140625" customWidth="1"/>
    <col min="9" max="9" width="15.140625" customWidth="1"/>
    <col min="10" max="11" width="7" customWidth="1"/>
    <col min="12" max="12" width="10.42578125" customWidth="1"/>
    <col min="13" max="14" width="7" customWidth="1"/>
    <col min="15" max="15" width="17" customWidth="1"/>
  </cols>
  <sheetData>
    <row r="1" spans="1:18" ht="19.5" customHeight="1" x14ac:dyDescent="0.2">
      <c r="A1" s="305" t="s">
        <v>219</v>
      </c>
      <c r="B1" s="306"/>
      <c r="C1" s="306"/>
      <c r="D1" s="306"/>
      <c r="E1" s="306"/>
      <c r="F1" s="306"/>
      <c r="G1" s="306"/>
      <c r="H1" s="306"/>
      <c r="I1" s="306"/>
      <c r="J1" s="306"/>
      <c r="K1" s="306"/>
      <c r="L1" s="306"/>
      <c r="M1" s="306"/>
      <c r="N1" s="306"/>
      <c r="O1" s="307"/>
    </row>
    <row r="2" spans="1:18" ht="25.5" customHeight="1" x14ac:dyDescent="0.2">
      <c r="A2" s="349" t="s">
        <v>389</v>
      </c>
      <c r="B2" s="414"/>
      <c r="C2" s="414"/>
      <c r="D2" s="414"/>
      <c r="E2" s="414"/>
      <c r="F2" s="414"/>
      <c r="G2" s="414"/>
      <c r="H2" s="414"/>
      <c r="I2" s="414"/>
      <c r="J2" s="414"/>
      <c r="K2" s="414"/>
      <c r="L2" s="414"/>
      <c r="M2" s="414"/>
      <c r="N2" s="414"/>
      <c r="O2" s="357"/>
    </row>
    <row r="3" spans="1:18" ht="13.5" customHeight="1" x14ac:dyDescent="0.2">
      <c r="A3" s="355"/>
      <c r="B3" s="323" t="s">
        <v>226</v>
      </c>
      <c r="C3" s="323"/>
      <c r="D3" s="323"/>
      <c r="E3" s="323"/>
      <c r="F3" s="323"/>
      <c r="G3" s="323"/>
      <c r="H3" s="314" t="s">
        <v>336</v>
      </c>
      <c r="I3" s="314" t="s">
        <v>153</v>
      </c>
      <c r="J3" s="334" t="s">
        <v>227</v>
      </c>
      <c r="K3" s="334"/>
      <c r="L3" s="334"/>
      <c r="M3" s="334"/>
      <c r="N3" s="334"/>
      <c r="O3" s="308" t="s">
        <v>335</v>
      </c>
    </row>
    <row r="4" spans="1:18" ht="13.5" customHeight="1" x14ac:dyDescent="0.2">
      <c r="A4" s="275"/>
      <c r="B4" s="323" t="s">
        <v>150</v>
      </c>
      <c r="C4" s="323"/>
      <c r="D4" s="323"/>
      <c r="E4" s="323"/>
      <c r="F4" s="323"/>
      <c r="G4" s="314" t="s">
        <v>169</v>
      </c>
      <c r="H4" s="361"/>
      <c r="I4" s="361"/>
      <c r="J4" s="277"/>
      <c r="K4" s="277"/>
      <c r="L4" s="277"/>
      <c r="M4" s="277"/>
      <c r="N4" s="277"/>
      <c r="O4" s="356"/>
    </row>
    <row r="5" spans="1:18" ht="13.5" customHeight="1" x14ac:dyDescent="0.2">
      <c r="A5" s="275"/>
      <c r="B5" s="323" t="s">
        <v>166</v>
      </c>
      <c r="C5" s="323"/>
      <c r="D5" s="323"/>
      <c r="E5" s="361" t="s">
        <v>29</v>
      </c>
      <c r="F5" s="361" t="s">
        <v>170</v>
      </c>
      <c r="G5" s="361"/>
      <c r="H5" s="361"/>
      <c r="I5" s="361"/>
      <c r="J5" s="323" t="s">
        <v>166</v>
      </c>
      <c r="K5" s="323"/>
      <c r="L5" s="323"/>
      <c r="M5" s="361" t="s">
        <v>29</v>
      </c>
      <c r="N5" s="361" t="s">
        <v>228</v>
      </c>
      <c r="O5" s="356"/>
    </row>
    <row r="6" spans="1:18" ht="38.25" customHeight="1" x14ac:dyDescent="0.2">
      <c r="A6" s="276"/>
      <c r="B6" s="248" t="s">
        <v>167</v>
      </c>
      <c r="C6" s="248" t="s">
        <v>168</v>
      </c>
      <c r="D6" s="248" t="s">
        <v>273</v>
      </c>
      <c r="E6" s="315"/>
      <c r="F6" s="315"/>
      <c r="G6" s="315"/>
      <c r="H6" s="315"/>
      <c r="I6" s="315"/>
      <c r="J6" s="248" t="s">
        <v>167</v>
      </c>
      <c r="K6" s="248" t="s">
        <v>168</v>
      </c>
      <c r="L6" s="248" t="s">
        <v>273</v>
      </c>
      <c r="M6" s="315"/>
      <c r="N6" s="315"/>
      <c r="O6" s="354"/>
      <c r="P6" s="178"/>
    </row>
    <row r="7" spans="1:18" ht="12.75" customHeight="1" x14ac:dyDescent="0.2">
      <c r="A7" s="74"/>
      <c r="B7" s="65"/>
      <c r="C7" s="57"/>
      <c r="D7" s="57"/>
      <c r="E7" s="57"/>
      <c r="F7" s="64"/>
      <c r="G7" s="64"/>
      <c r="H7" s="64"/>
      <c r="I7" s="64"/>
      <c r="J7" s="64"/>
      <c r="K7" s="64"/>
      <c r="L7" s="64"/>
      <c r="M7" s="64"/>
      <c r="N7" s="58"/>
      <c r="O7" s="66"/>
      <c r="P7" s="122"/>
      <c r="Q7" s="10"/>
    </row>
    <row r="8" spans="1:18" ht="12.75" customHeight="1" x14ac:dyDescent="0.2">
      <c r="A8" s="51" t="s">
        <v>5</v>
      </c>
      <c r="B8" s="230">
        <v>21.024843432992977</v>
      </c>
      <c r="C8" s="230">
        <v>18.794576866406469</v>
      </c>
      <c r="D8" s="230">
        <v>1.2045407539707411</v>
      </c>
      <c r="E8" s="230">
        <v>17.671888476208082</v>
      </c>
      <c r="F8" s="230">
        <v>21.024843432992977</v>
      </c>
      <c r="G8" s="230">
        <v>14.261871427668407</v>
      </c>
      <c r="H8" s="230">
        <v>13.317746720483553</v>
      </c>
      <c r="I8" s="234">
        <v>60.495504000000004</v>
      </c>
      <c r="J8" s="240" t="s">
        <v>375</v>
      </c>
      <c r="K8" s="240" t="s">
        <v>375</v>
      </c>
      <c r="L8" s="240" t="s">
        <v>375</v>
      </c>
      <c r="M8" s="240" t="s">
        <v>375</v>
      </c>
      <c r="N8" s="240" t="s">
        <v>375</v>
      </c>
      <c r="O8" s="231">
        <v>8.0566379999999995</v>
      </c>
      <c r="P8" s="122"/>
      <c r="Q8" s="179"/>
      <c r="R8" s="10"/>
    </row>
    <row r="9" spans="1:18" ht="12.75" customHeight="1" x14ac:dyDescent="0.2">
      <c r="A9" s="75"/>
      <c r="B9" s="189"/>
      <c r="C9" s="189"/>
      <c r="D9" s="189"/>
      <c r="E9" s="189"/>
      <c r="F9" s="189"/>
      <c r="G9" s="189"/>
      <c r="H9" s="189"/>
      <c r="I9" s="190"/>
      <c r="J9" s="189"/>
      <c r="K9" s="189"/>
      <c r="L9" s="189"/>
      <c r="M9" s="189"/>
      <c r="N9" s="189"/>
      <c r="O9" s="191"/>
      <c r="P9" s="73"/>
      <c r="Q9" s="180"/>
    </row>
    <row r="10" spans="1:18" ht="12.75" customHeight="1" x14ac:dyDescent="0.2">
      <c r="A10" s="51" t="s">
        <v>33</v>
      </c>
      <c r="B10" s="189"/>
      <c r="C10" s="189"/>
      <c r="D10" s="189"/>
      <c r="E10" s="189"/>
      <c r="F10" s="189"/>
      <c r="G10" s="189"/>
      <c r="H10" s="189"/>
      <c r="I10" s="190"/>
      <c r="J10" s="189"/>
      <c r="K10" s="189"/>
      <c r="L10" s="189"/>
      <c r="M10" s="189"/>
      <c r="N10" s="189"/>
      <c r="O10" s="191"/>
      <c r="Q10" s="181"/>
    </row>
    <row r="11" spans="1:18" ht="12.75" customHeight="1" x14ac:dyDescent="0.2">
      <c r="A11" s="53" t="s">
        <v>6</v>
      </c>
      <c r="B11" s="220">
        <v>22.484811658067809</v>
      </c>
      <c r="C11" s="220">
        <v>22.834687246831987</v>
      </c>
      <c r="D11" s="220">
        <v>2.2527824232436715</v>
      </c>
      <c r="E11" s="220">
        <v>12.373097370631097</v>
      </c>
      <c r="F11" s="220">
        <v>22.484811658067809</v>
      </c>
      <c r="G11" s="220">
        <v>15.641576925746348</v>
      </c>
      <c r="H11" s="220">
        <v>17.062117199913253</v>
      </c>
      <c r="I11" s="190">
        <v>32.346354999999996</v>
      </c>
      <c r="J11" s="220" t="s">
        <v>375</v>
      </c>
      <c r="K11" s="220" t="s">
        <v>375</v>
      </c>
      <c r="L11" s="220" t="s">
        <v>375</v>
      </c>
      <c r="M11" s="220" t="s">
        <v>375</v>
      </c>
      <c r="N11" s="220" t="s">
        <v>375</v>
      </c>
      <c r="O11" s="191">
        <v>5.5189729999999999</v>
      </c>
    </row>
    <row r="12" spans="1:18" ht="12.75" customHeight="1" x14ac:dyDescent="0.2">
      <c r="A12" s="53" t="s">
        <v>7</v>
      </c>
      <c r="B12" s="220">
        <v>19.347185238175406</v>
      </c>
      <c r="C12" s="220">
        <v>14.152061932671566</v>
      </c>
      <c r="D12" s="221">
        <v>0</v>
      </c>
      <c r="E12" s="220">
        <v>23.760760938101544</v>
      </c>
      <c r="F12" s="220">
        <v>19.347185238175406</v>
      </c>
      <c r="G12" s="220">
        <v>12.676443611137231</v>
      </c>
      <c r="H12" s="220">
        <v>9.0150682708027876</v>
      </c>
      <c r="I12" s="190">
        <v>28.149148999999994</v>
      </c>
      <c r="J12" s="220" t="s">
        <v>375</v>
      </c>
      <c r="K12" s="220" t="s">
        <v>375</v>
      </c>
      <c r="L12" s="220" t="s">
        <v>375</v>
      </c>
      <c r="M12" s="220" t="s">
        <v>375</v>
      </c>
      <c r="N12" s="220" t="s">
        <v>375</v>
      </c>
      <c r="O12" s="191">
        <v>2.5376649999999996</v>
      </c>
    </row>
    <row r="13" spans="1:18" ht="12.75" customHeight="1" x14ac:dyDescent="0.2">
      <c r="A13" s="51" t="s">
        <v>352</v>
      </c>
      <c r="B13" s="189"/>
      <c r="C13" s="189"/>
      <c r="D13" s="189"/>
      <c r="E13" s="189"/>
      <c r="F13" s="189"/>
      <c r="G13" s="189"/>
      <c r="H13" s="189"/>
      <c r="I13" s="190"/>
      <c r="J13" s="189"/>
      <c r="K13" s="189"/>
      <c r="L13" s="189"/>
      <c r="M13" s="189"/>
      <c r="N13" s="189"/>
      <c r="O13" s="191"/>
    </row>
    <row r="14" spans="1:18" ht="12.75" customHeight="1" x14ac:dyDescent="0.2">
      <c r="A14" s="78" t="s">
        <v>353</v>
      </c>
      <c r="B14" s="220" t="s">
        <v>375</v>
      </c>
      <c r="C14" s="220" t="s">
        <v>375</v>
      </c>
      <c r="D14" s="220" t="s">
        <v>375</v>
      </c>
      <c r="E14" s="220" t="s">
        <v>375</v>
      </c>
      <c r="F14" s="220" t="s">
        <v>375</v>
      </c>
      <c r="G14" s="220" t="s">
        <v>375</v>
      </c>
      <c r="H14" s="220" t="s">
        <v>375</v>
      </c>
      <c r="I14" s="190">
        <v>18.322609000000003</v>
      </c>
      <c r="J14" s="199"/>
      <c r="K14" s="199"/>
      <c r="L14" s="199"/>
      <c r="M14" s="199"/>
      <c r="N14" s="199"/>
      <c r="O14" s="191">
        <v>0</v>
      </c>
    </row>
    <row r="15" spans="1:18" ht="12.75" customHeight="1" x14ac:dyDescent="0.2">
      <c r="A15" s="78" t="s">
        <v>354</v>
      </c>
      <c r="B15" s="220" t="s">
        <v>375</v>
      </c>
      <c r="C15" s="220" t="s">
        <v>375</v>
      </c>
      <c r="D15" s="220" t="s">
        <v>375</v>
      </c>
      <c r="E15" s="220" t="s">
        <v>375</v>
      </c>
      <c r="F15" s="220" t="s">
        <v>375</v>
      </c>
      <c r="G15" s="220" t="s">
        <v>375</v>
      </c>
      <c r="H15" s="220" t="s">
        <v>375</v>
      </c>
      <c r="I15" s="190">
        <v>18.044730000000001</v>
      </c>
      <c r="J15" s="220" t="s">
        <v>375</v>
      </c>
      <c r="K15" s="220" t="s">
        <v>375</v>
      </c>
      <c r="L15" s="220" t="s">
        <v>375</v>
      </c>
      <c r="M15" s="220" t="s">
        <v>375</v>
      </c>
      <c r="N15" s="220" t="s">
        <v>375</v>
      </c>
      <c r="O15" s="191">
        <v>3.4708780000000004</v>
      </c>
    </row>
    <row r="16" spans="1:18" ht="12.75" customHeight="1" x14ac:dyDescent="0.2">
      <c r="A16" s="78" t="s">
        <v>355</v>
      </c>
      <c r="B16" s="220">
        <v>18.908404348196392</v>
      </c>
      <c r="C16" s="220">
        <v>22.417154391973035</v>
      </c>
      <c r="D16" s="221">
        <v>0</v>
      </c>
      <c r="E16" s="220">
        <v>25.438594273538826</v>
      </c>
      <c r="F16" s="220">
        <v>18.908404348196392</v>
      </c>
      <c r="G16" s="220">
        <v>12.768020278375914</v>
      </c>
      <c r="H16" s="220">
        <v>19.005838197807417</v>
      </c>
      <c r="I16" s="190">
        <v>24.128165000000003</v>
      </c>
      <c r="J16" s="220" t="s">
        <v>375</v>
      </c>
      <c r="K16" s="220" t="s">
        <v>375</v>
      </c>
      <c r="L16" s="220" t="s">
        <v>375</v>
      </c>
      <c r="M16" s="220" t="s">
        <v>375</v>
      </c>
      <c r="N16" s="220" t="s">
        <v>375</v>
      </c>
      <c r="O16" s="191">
        <v>4.5857599999999996</v>
      </c>
    </row>
    <row r="17" spans="1:15" ht="12.75" customHeight="1" x14ac:dyDescent="0.2">
      <c r="A17" s="76" t="s">
        <v>357</v>
      </c>
      <c r="B17" s="189"/>
      <c r="C17" s="189"/>
      <c r="D17" s="189"/>
      <c r="E17" s="189"/>
      <c r="F17" s="189"/>
      <c r="G17" s="189"/>
      <c r="H17" s="189"/>
      <c r="I17" s="190"/>
      <c r="J17" s="189"/>
      <c r="K17" s="189"/>
      <c r="L17" s="189"/>
      <c r="M17" s="189"/>
      <c r="N17" s="189"/>
      <c r="O17" s="191"/>
    </row>
    <row r="18" spans="1:15" ht="12.75" customHeight="1" x14ac:dyDescent="0.2">
      <c r="A18" s="53" t="s">
        <v>11</v>
      </c>
      <c r="B18" s="220" t="s">
        <v>375</v>
      </c>
      <c r="C18" s="220" t="s">
        <v>375</v>
      </c>
      <c r="D18" s="220" t="s">
        <v>375</v>
      </c>
      <c r="E18" s="220" t="s">
        <v>375</v>
      </c>
      <c r="F18" s="220" t="s">
        <v>375</v>
      </c>
      <c r="G18" s="220" t="s">
        <v>375</v>
      </c>
      <c r="H18" s="220" t="s">
        <v>375</v>
      </c>
      <c r="I18" s="190">
        <v>7.5313789999999994</v>
      </c>
      <c r="J18" s="199"/>
      <c r="K18" s="199"/>
      <c r="L18" s="199"/>
      <c r="M18" s="199"/>
      <c r="N18" s="199"/>
      <c r="O18" s="191">
        <v>0</v>
      </c>
    </row>
    <row r="19" spans="1:15" ht="12.75" customHeight="1" x14ac:dyDescent="0.2">
      <c r="A19" s="53" t="s">
        <v>12</v>
      </c>
      <c r="B19" s="189">
        <v>20.689504452306156</v>
      </c>
      <c r="C19" s="189">
        <v>19.061797018264727</v>
      </c>
      <c r="D19" s="189">
        <v>1.3758237297415941</v>
      </c>
      <c r="E19" s="189">
        <v>20.184791120404611</v>
      </c>
      <c r="F19" s="189">
        <v>20.689504452306156</v>
      </c>
      <c r="G19" s="189">
        <v>14.521248108979425</v>
      </c>
      <c r="H19" s="189">
        <v>15.211500237188853</v>
      </c>
      <c r="I19" s="190">
        <v>52.96412500000001</v>
      </c>
      <c r="J19" s="220" t="s">
        <v>375</v>
      </c>
      <c r="K19" s="220" t="s">
        <v>375</v>
      </c>
      <c r="L19" s="220" t="s">
        <v>375</v>
      </c>
      <c r="M19" s="220" t="s">
        <v>375</v>
      </c>
      <c r="N19" s="220" t="s">
        <v>375</v>
      </c>
      <c r="O19" s="191">
        <v>8.0566379999999995</v>
      </c>
    </row>
    <row r="20" spans="1:15" ht="12.75" customHeight="1" x14ac:dyDescent="0.2">
      <c r="A20" s="51" t="s">
        <v>376</v>
      </c>
      <c r="B20" s="189"/>
      <c r="C20" s="189"/>
      <c r="D20" s="189"/>
      <c r="E20" s="189"/>
      <c r="F20" s="189"/>
      <c r="G20" s="189"/>
      <c r="H20" s="189"/>
      <c r="I20" s="190"/>
      <c r="J20" s="189"/>
      <c r="K20" s="189"/>
      <c r="L20" s="189"/>
      <c r="M20" s="189"/>
      <c r="N20" s="189"/>
      <c r="O20" s="191"/>
    </row>
    <row r="21" spans="1:15" ht="12.75" customHeight="1" x14ac:dyDescent="0.2">
      <c r="A21" s="227" t="s">
        <v>382</v>
      </c>
      <c r="B21" s="220" t="s">
        <v>375</v>
      </c>
      <c r="C21" s="220" t="s">
        <v>375</v>
      </c>
      <c r="D21" s="220" t="s">
        <v>375</v>
      </c>
      <c r="E21" s="220" t="s">
        <v>375</v>
      </c>
      <c r="F21" s="220" t="s">
        <v>375</v>
      </c>
      <c r="G21" s="220" t="s">
        <v>375</v>
      </c>
      <c r="H21" s="220" t="s">
        <v>375</v>
      </c>
      <c r="I21" s="190">
        <v>12.828487000000001</v>
      </c>
      <c r="J21" s="220" t="s">
        <v>375</v>
      </c>
      <c r="K21" s="220" t="s">
        <v>375</v>
      </c>
      <c r="L21" s="220" t="s">
        <v>375</v>
      </c>
      <c r="M21" s="220" t="s">
        <v>375</v>
      </c>
      <c r="N21" s="220" t="s">
        <v>375</v>
      </c>
      <c r="O21" s="191">
        <v>4.0587970000000002</v>
      </c>
    </row>
    <row r="22" spans="1:15" ht="12.75" customHeight="1" x14ac:dyDescent="0.2">
      <c r="A22" s="229" t="s">
        <v>383</v>
      </c>
      <c r="B22" s="220" t="s">
        <v>375</v>
      </c>
      <c r="C22" s="220" t="s">
        <v>375</v>
      </c>
      <c r="D22" s="220" t="s">
        <v>375</v>
      </c>
      <c r="E22" s="220" t="s">
        <v>375</v>
      </c>
      <c r="F22" s="220" t="s">
        <v>375</v>
      </c>
      <c r="G22" s="220" t="s">
        <v>375</v>
      </c>
      <c r="H22" s="220" t="s">
        <v>375</v>
      </c>
      <c r="I22" s="190">
        <v>15.405314000000001</v>
      </c>
      <c r="J22" s="220" t="s">
        <v>375</v>
      </c>
      <c r="K22" s="220" t="s">
        <v>375</v>
      </c>
      <c r="L22" s="220" t="s">
        <v>375</v>
      </c>
      <c r="M22" s="220" t="s">
        <v>375</v>
      </c>
      <c r="N22" s="220" t="s">
        <v>375</v>
      </c>
      <c r="O22" s="191">
        <v>2.4222199999999998</v>
      </c>
    </row>
    <row r="23" spans="1:15" ht="12.75" customHeight="1" x14ac:dyDescent="0.2">
      <c r="A23" s="229" t="s">
        <v>384</v>
      </c>
      <c r="B23" s="220" t="s">
        <v>375</v>
      </c>
      <c r="C23" s="220" t="s">
        <v>375</v>
      </c>
      <c r="D23" s="220" t="s">
        <v>375</v>
      </c>
      <c r="E23" s="220" t="s">
        <v>375</v>
      </c>
      <c r="F23" s="220" t="s">
        <v>375</v>
      </c>
      <c r="G23" s="220" t="s">
        <v>375</v>
      </c>
      <c r="H23" s="220" t="s">
        <v>375</v>
      </c>
      <c r="I23" s="190">
        <v>11.348996000000001</v>
      </c>
      <c r="J23" s="220" t="s">
        <v>375</v>
      </c>
      <c r="K23" s="220" t="s">
        <v>375</v>
      </c>
      <c r="L23" s="220" t="s">
        <v>375</v>
      </c>
      <c r="M23" s="220" t="s">
        <v>375</v>
      </c>
      <c r="N23" s="220" t="s">
        <v>375</v>
      </c>
      <c r="O23" s="196">
        <v>0.87011899999999998</v>
      </c>
    </row>
    <row r="24" spans="1:15" ht="12.75" customHeight="1" x14ac:dyDescent="0.2">
      <c r="A24" s="229" t="s">
        <v>369</v>
      </c>
      <c r="B24" s="220" t="s">
        <v>375</v>
      </c>
      <c r="C24" s="220" t="s">
        <v>375</v>
      </c>
      <c r="D24" s="220" t="s">
        <v>375</v>
      </c>
      <c r="E24" s="220" t="s">
        <v>375</v>
      </c>
      <c r="F24" s="220" t="s">
        <v>375</v>
      </c>
      <c r="G24" s="220" t="s">
        <v>375</v>
      </c>
      <c r="H24" s="220" t="s">
        <v>375</v>
      </c>
      <c r="I24" s="190">
        <v>12.968956</v>
      </c>
      <c r="J24" s="220" t="s">
        <v>375</v>
      </c>
      <c r="K24" s="220" t="s">
        <v>375</v>
      </c>
      <c r="L24" s="220" t="s">
        <v>375</v>
      </c>
      <c r="M24" s="220" t="s">
        <v>375</v>
      </c>
      <c r="N24" s="220" t="s">
        <v>375</v>
      </c>
      <c r="O24" s="196">
        <v>0.70550199999999996</v>
      </c>
    </row>
    <row r="25" spans="1:15" ht="12.75" customHeight="1" x14ac:dyDescent="0.2">
      <c r="A25" s="229" t="s">
        <v>370</v>
      </c>
      <c r="B25" s="220" t="s">
        <v>375</v>
      </c>
      <c r="C25" s="220" t="s">
        <v>375</v>
      </c>
      <c r="D25" s="220" t="s">
        <v>375</v>
      </c>
      <c r="E25" s="220" t="s">
        <v>375</v>
      </c>
      <c r="F25" s="220" t="s">
        <v>375</v>
      </c>
      <c r="G25" s="220" t="s">
        <v>375</v>
      </c>
      <c r="H25" s="220" t="s">
        <v>375</v>
      </c>
      <c r="I25" s="190">
        <v>7.9437509999999998</v>
      </c>
      <c r="J25" s="199"/>
      <c r="K25" s="199"/>
      <c r="L25" s="199"/>
      <c r="M25" s="199"/>
      <c r="N25" s="199"/>
      <c r="O25" s="191">
        <v>0</v>
      </c>
    </row>
    <row r="26" spans="1:15" ht="12.75" customHeight="1" x14ac:dyDescent="0.2">
      <c r="A26" s="76" t="s">
        <v>45</v>
      </c>
      <c r="B26" s="189"/>
      <c r="C26" s="189"/>
      <c r="D26" s="189"/>
      <c r="E26" s="189"/>
      <c r="F26" s="189"/>
      <c r="G26" s="189"/>
      <c r="H26" s="189"/>
      <c r="I26" s="190"/>
      <c r="J26" s="199"/>
      <c r="K26" s="199"/>
      <c r="L26" s="199"/>
      <c r="M26" s="199"/>
      <c r="N26" s="199"/>
      <c r="O26" s="191"/>
    </row>
    <row r="27" spans="1:15" ht="12.75" customHeight="1" x14ac:dyDescent="0.2">
      <c r="A27" s="78" t="s">
        <v>1</v>
      </c>
      <c r="B27" s="220" t="s">
        <v>375</v>
      </c>
      <c r="C27" s="220" t="s">
        <v>375</v>
      </c>
      <c r="D27" s="220" t="s">
        <v>375</v>
      </c>
      <c r="E27" s="220" t="s">
        <v>375</v>
      </c>
      <c r="F27" s="220" t="s">
        <v>375</v>
      </c>
      <c r="G27" s="220" t="s">
        <v>375</v>
      </c>
      <c r="H27" s="220" t="s">
        <v>375</v>
      </c>
      <c r="I27" s="190">
        <v>18.449242999999999</v>
      </c>
      <c r="J27" s="220" t="s">
        <v>375</v>
      </c>
      <c r="K27" s="220" t="s">
        <v>375</v>
      </c>
      <c r="L27" s="220" t="s">
        <v>375</v>
      </c>
      <c r="M27" s="220" t="s">
        <v>375</v>
      </c>
      <c r="N27" s="220" t="s">
        <v>375</v>
      </c>
      <c r="O27" s="191">
        <v>1.928043</v>
      </c>
    </row>
    <row r="28" spans="1:15" ht="12.75" customHeight="1" x14ac:dyDescent="0.2">
      <c r="A28" s="78" t="s">
        <v>356</v>
      </c>
      <c r="B28" s="220">
        <v>29.462490503539289</v>
      </c>
      <c r="C28" s="220">
        <v>12.395474304673083</v>
      </c>
      <c r="D28" s="221">
        <v>0</v>
      </c>
      <c r="E28" s="220">
        <v>19.090735519997796</v>
      </c>
      <c r="F28" s="220">
        <v>29.462490503539289</v>
      </c>
      <c r="G28" s="220">
        <v>13.368542377337988</v>
      </c>
      <c r="H28" s="220">
        <v>16.455076339810486</v>
      </c>
      <c r="I28" s="190">
        <v>29.786096999999998</v>
      </c>
      <c r="J28" s="220" t="s">
        <v>375</v>
      </c>
      <c r="K28" s="220" t="s">
        <v>375</v>
      </c>
      <c r="L28" s="220" t="s">
        <v>375</v>
      </c>
      <c r="M28" s="220" t="s">
        <v>375</v>
      </c>
      <c r="N28" s="220" t="s">
        <v>375</v>
      </c>
      <c r="O28" s="191">
        <v>4.9013249999999999</v>
      </c>
    </row>
    <row r="29" spans="1:15" ht="12.75" customHeight="1" x14ac:dyDescent="0.2">
      <c r="A29" s="78" t="s">
        <v>13</v>
      </c>
      <c r="B29" s="220" t="s">
        <v>375</v>
      </c>
      <c r="C29" s="220" t="s">
        <v>375</v>
      </c>
      <c r="D29" s="220" t="s">
        <v>375</v>
      </c>
      <c r="E29" s="220" t="s">
        <v>375</v>
      </c>
      <c r="F29" s="220" t="s">
        <v>375</v>
      </c>
      <c r="G29" s="220" t="s">
        <v>375</v>
      </c>
      <c r="H29" s="220" t="s">
        <v>375</v>
      </c>
      <c r="I29" s="190">
        <v>4.0489560000000004</v>
      </c>
      <c r="J29" s="199"/>
      <c r="K29" s="199"/>
      <c r="L29" s="199"/>
      <c r="M29" s="199"/>
      <c r="N29" s="199"/>
      <c r="O29" s="191">
        <v>0</v>
      </c>
    </row>
    <row r="30" spans="1:15" ht="12.75" customHeight="1" x14ac:dyDescent="0.2">
      <c r="A30" s="78" t="s">
        <v>83</v>
      </c>
      <c r="B30" s="220" t="s">
        <v>375</v>
      </c>
      <c r="C30" s="220" t="s">
        <v>375</v>
      </c>
      <c r="D30" s="220" t="s">
        <v>375</v>
      </c>
      <c r="E30" s="220" t="s">
        <v>375</v>
      </c>
      <c r="F30" s="220" t="s">
        <v>375</v>
      </c>
      <c r="G30" s="220" t="s">
        <v>375</v>
      </c>
      <c r="H30" s="220" t="s">
        <v>375</v>
      </c>
      <c r="I30" s="190">
        <v>8.2112079999999992</v>
      </c>
      <c r="J30" s="220" t="s">
        <v>375</v>
      </c>
      <c r="K30" s="220" t="s">
        <v>375</v>
      </c>
      <c r="L30" s="220" t="s">
        <v>375</v>
      </c>
      <c r="M30" s="220" t="s">
        <v>375</v>
      </c>
      <c r="N30" s="220" t="s">
        <v>375</v>
      </c>
      <c r="O30" s="191">
        <v>1.2272700000000001</v>
      </c>
    </row>
    <row r="31" spans="1:15" ht="12.75" customHeight="1" x14ac:dyDescent="0.2">
      <c r="A31" s="78" t="s">
        <v>84</v>
      </c>
      <c r="B31" s="199"/>
      <c r="C31" s="199"/>
      <c r="D31" s="199"/>
      <c r="E31" s="199"/>
      <c r="F31" s="199"/>
      <c r="G31" s="199"/>
      <c r="H31" s="199"/>
      <c r="I31" s="190">
        <v>0</v>
      </c>
      <c r="J31" s="199"/>
      <c r="K31" s="199"/>
      <c r="L31" s="199"/>
      <c r="M31" s="199"/>
      <c r="N31" s="199"/>
      <c r="O31" s="191">
        <v>0</v>
      </c>
    </row>
    <row r="32" spans="1:15" ht="12.75" customHeight="1" x14ac:dyDescent="0.2">
      <c r="A32" s="51" t="s">
        <v>108</v>
      </c>
      <c r="B32" s="199"/>
      <c r="C32" s="199"/>
      <c r="D32" s="199"/>
      <c r="E32" s="199"/>
      <c r="F32" s="199"/>
      <c r="G32" s="199"/>
      <c r="H32" s="199"/>
      <c r="I32" s="190"/>
      <c r="J32" s="199"/>
      <c r="K32" s="199"/>
      <c r="L32" s="199"/>
      <c r="M32" s="199"/>
      <c r="N32" s="199"/>
      <c r="O32" s="191"/>
    </row>
    <row r="33" spans="1:15" ht="12.75" customHeight="1" x14ac:dyDescent="0.2">
      <c r="A33" s="53" t="s">
        <v>19</v>
      </c>
      <c r="B33" s="220" t="s">
        <v>375</v>
      </c>
      <c r="C33" s="220" t="s">
        <v>375</v>
      </c>
      <c r="D33" s="220" t="s">
        <v>375</v>
      </c>
      <c r="E33" s="220" t="s">
        <v>375</v>
      </c>
      <c r="F33" s="220" t="s">
        <v>375</v>
      </c>
      <c r="G33" s="220" t="s">
        <v>375</v>
      </c>
      <c r="H33" s="220" t="s">
        <v>375</v>
      </c>
      <c r="I33" s="190">
        <v>9.4835720000000006</v>
      </c>
      <c r="J33" s="220" t="s">
        <v>375</v>
      </c>
      <c r="K33" s="220" t="s">
        <v>375</v>
      </c>
      <c r="L33" s="220" t="s">
        <v>375</v>
      </c>
      <c r="M33" s="220" t="s">
        <v>375</v>
      </c>
      <c r="N33" s="220" t="s">
        <v>375</v>
      </c>
      <c r="O33" s="196">
        <v>0.63281299999999996</v>
      </c>
    </row>
    <row r="34" spans="1:15" ht="12.75" customHeight="1" x14ac:dyDescent="0.2">
      <c r="A34" s="53" t="s">
        <v>20</v>
      </c>
      <c r="B34" s="220" t="s">
        <v>375</v>
      </c>
      <c r="C34" s="220" t="s">
        <v>375</v>
      </c>
      <c r="D34" s="220" t="s">
        <v>375</v>
      </c>
      <c r="E34" s="220" t="s">
        <v>375</v>
      </c>
      <c r="F34" s="220" t="s">
        <v>375</v>
      </c>
      <c r="G34" s="220" t="s">
        <v>375</v>
      </c>
      <c r="H34" s="220" t="s">
        <v>375</v>
      </c>
      <c r="I34" s="190">
        <v>18.053490999999998</v>
      </c>
      <c r="J34" s="220" t="s">
        <v>375</v>
      </c>
      <c r="K34" s="220" t="s">
        <v>375</v>
      </c>
      <c r="L34" s="220" t="s">
        <v>375</v>
      </c>
      <c r="M34" s="220" t="s">
        <v>375</v>
      </c>
      <c r="N34" s="220" t="s">
        <v>375</v>
      </c>
      <c r="O34" s="191">
        <v>4.7385169999999999</v>
      </c>
    </row>
    <row r="35" spans="1:15" ht="12.75" customHeight="1" x14ac:dyDescent="0.2">
      <c r="A35" s="53" t="s">
        <v>21</v>
      </c>
      <c r="B35" s="220" t="s">
        <v>375</v>
      </c>
      <c r="C35" s="220" t="s">
        <v>375</v>
      </c>
      <c r="D35" s="220" t="s">
        <v>375</v>
      </c>
      <c r="E35" s="220" t="s">
        <v>375</v>
      </c>
      <c r="F35" s="220" t="s">
        <v>375</v>
      </c>
      <c r="G35" s="220" t="s">
        <v>375</v>
      </c>
      <c r="H35" s="220" t="s">
        <v>375</v>
      </c>
      <c r="I35" s="190">
        <v>14.024143</v>
      </c>
      <c r="J35" s="220" t="s">
        <v>375</v>
      </c>
      <c r="K35" s="220" t="s">
        <v>375</v>
      </c>
      <c r="L35" s="220" t="s">
        <v>375</v>
      </c>
      <c r="M35" s="220" t="s">
        <v>375</v>
      </c>
      <c r="N35" s="220" t="s">
        <v>375</v>
      </c>
      <c r="O35" s="191">
        <v>1.4580379999999999</v>
      </c>
    </row>
    <row r="36" spans="1:15" ht="12.75" customHeight="1" x14ac:dyDescent="0.2">
      <c r="A36" s="53" t="s">
        <v>22</v>
      </c>
      <c r="B36" s="220" t="s">
        <v>375</v>
      </c>
      <c r="C36" s="220" t="s">
        <v>375</v>
      </c>
      <c r="D36" s="220" t="s">
        <v>375</v>
      </c>
      <c r="E36" s="220" t="s">
        <v>375</v>
      </c>
      <c r="F36" s="220" t="s">
        <v>375</v>
      </c>
      <c r="G36" s="220" t="s">
        <v>375</v>
      </c>
      <c r="H36" s="220" t="s">
        <v>375</v>
      </c>
      <c r="I36" s="190">
        <v>13.667080000000002</v>
      </c>
      <c r="J36" s="220" t="s">
        <v>375</v>
      </c>
      <c r="K36" s="220" t="s">
        <v>375</v>
      </c>
      <c r="L36" s="220" t="s">
        <v>375</v>
      </c>
      <c r="M36" s="220" t="s">
        <v>375</v>
      </c>
      <c r="N36" s="220" t="s">
        <v>375</v>
      </c>
      <c r="O36" s="191">
        <v>1.2272700000000001</v>
      </c>
    </row>
    <row r="37" spans="1:15" ht="12.75" customHeight="1" x14ac:dyDescent="0.2">
      <c r="A37" s="53" t="s">
        <v>18</v>
      </c>
      <c r="B37" s="220" t="s">
        <v>375</v>
      </c>
      <c r="C37" s="220" t="s">
        <v>375</v>
      </c>
      <c r="D37" s="220" t="s">
        <v>375</v>
      </c>
      <c r="E37" s="220" t="s">
        <v>375</v>
      </c>
      <c r="F37" s="220" t="s">
        <v>375</v>
      </c>
      <c r="G37" s="220" t="s">
        <v>375</v>
      </c>
      <c r="H37" s="220" t="s">
        <v>375</v>
      </c>
      <c r="I37" s="190">
        <v>5.2672179999999997</v>
      </c>
      <c r="J37" s="199"/>
      <c r="K37" s="199"/>
      <c r="L37" s="199"/>
      <c r="M37" s="199"/>
      <c r="N37" s="199"/>
      <c r="O37" s="191">
        <v>0</v>
      </c>
    </row>
    <row r="38" spans="1:15" ht="12.75" customHeight="1" x14ac:dyDescent="0.2">
      <c r="A38" s="51" t="s">
        <v>362</v>
      </c>
      <c r="B38" s="189"/>
      <c r="C38" s="189"/>
      <c r="D38" s="189"/>
      <c r="E38" s="189"/>
      <c r="F38" s="189"/>
      <c r="G38" s="189"/>
      <c r="H38" s="189"/>
      <c r="I38" s="190"/>
      <c r="J38" s="199"/>
      <c r="K38" s="199"/>
      <c r="L38" s="199"/>
      <c r="M38" s="199"/>
      <c r="N38" s="199"/>
      <c r="O38" s="191"/>
    </row>
    <row r="39" spans="1:15" ht="12.75" customHeight="1" x14ac:dyDescent="0.2">
      <c r="A39" s="253" t="s">
        <v>358</v>
      </c>
      <c r="B39" s="189">
        <v>21.335948919674138</v>
      </c>
      <c r="C39" s="189">
        <v>19.072681005522888</v>
      </c>
      <c r="D39" s="189">
        <v>1.2223643938321114</v>
      </c>
      <c r="E39" s="189">
        <v>17.933380148309602</v>
      </c>
      <c r="F39" s="189">
        <v>21.335948919674138</v>
      </c>
      <c r="G39" s="189">
        <v>14.472904935034576</v>
      </c>
      <c r="H39" s="189">
        <v>13.514809975112641</v>
      </c>
      <c r="I39" s="190">
        <v>59.613402000000001</v>
      </c>
      <c r="J39" s="220" t="s">
        <v>375</v>
      </c>
      <c r="K39" s="220" t="s">
        <v>375</v>
      </c>
      <c r="L39" s="220" t="s">
        <v>375</v>
      </c>
      <c r="M39" s="220" t="s">
        <v>375</v>
      </c>
      <c r="N39" s="220" t="s">
        <v>375</v>
      </c>
      <c r="O39" s="191">
        <v>8.0566379999999995</v>
      </c>
    </row>
    <row r="40" spans="1:15" ht="12.75" customHeight="1" x14ac:dyDescent="0.2">
      <c r="A40" s="253" t="s">
        <v>359</v>
      </c>
      <c r="B40" s="199"/>
      <c r="C40" s="199"/>
      <c r="D40" s="199"/>
      <c r="E40" s="199"/>
      <c r="F40" s="199"/>
      <c r="G40" s="199"/>
      <c r="H40" s="199"/>
      <c r="I40" s="190">
        <v>0</v>
      </c>
      <c r="J40" s="199"/>
      <c r="K40" s="199"/>
      <c r="L40" s="199"/>
      <c r="M40" s="199"/>
      <c r="N40" s="199"/>
      <c r="O40" s="191">
        <v>0</v>
      </c>
    </row>
    <row r="41" spans="1:15" ht="12.75" customHeight="1" x14ac:dyDescent="0.2">
      <c r="A41" s="253" t="s">
        <v>360</v>
      </c>
      <c r="B41" s="199"/>
      <c r="C41" s="199"/>
      <c r="D41" s="199"/>
      <c r="E41" s="199"/>
      <c r="F41" s="199"/>
      <c r="G41" s="199"/>
      <c r="H41" s="199"/>
      <c r="I41" s="190">
        <v>0</v>
      </c>
      <c r="J41" s="199"/>
      <c r="K41" s="199"/>
      <c r="L41" s="199"/>
      <c r="M41" s="199"/>
      <c r="N41" s="199"/>
      <c r="O41" s="191">
        <v>0</v>
      </c>
    </row>
    <row r="42" spans="1:15" ht="12.75" customHeight="1" x14ac:dyDescent="0.2">
      <c r="A42" s="254" t="s">
        <v>361</v>
      </c>
      <c r="B42" s="228" t="s">
        <v>375</v>
      </c>
      <c r="C42" s="228" t="s">
        <v>375</v>
      </c>
      <c r="D42" s="228" t="s">
        <v>375</v>
      </c>
      <c r="E42" s="228" t="s">
        <v>375</v>
      </c>
      <c r="F42" s="228" t="s">
        <v>375</v>
      </c>
      <c r="G42" s="228" t="s">
        <v>375</v>
      </c>
      <c r="H42" s="228" t="s">
        <v>375</v>
      </c>
      <c r="I42" s="206">
        <v>0.88210200000000005</v>
      </c>
      <c r="J42" s="207"/>
      <c r="K42" s="207"/>
      <c r="L42" s="207"/>
      <c r="M42" s="207"/>
      <c r="N42" s="207"/>
      <c r="O42" s="193">
        <v>0</v>
      </c>
    </row>
    <row r="43" spans="1:15" ht="12.75" customHeight="1" x14ac:dyDescent="0.2">
      <c r="A43" s="275" t="s">
        <v>421</v>
      </c>
      <c r="B43" s="406"/>
      <c r="C43" s="406"/>
      <c r="D43" s="406"/>
      <c r="E43" s="406"/>
      <c r="F43" s="406"/>
      <c r="G43" s="406"/>
      <c r="H43" s="406"/>
      <c r="I43" s="406"/>
      <c r="J43" s="406"/>
      <c r="K43" s="406"/>
      <c r="L43" s="406"/>
      <c r="M43" s="406"/>
      <c r="N43" s="406"/>
      <c r="O43" s="407"/>
    </row>
    <row r="44" spans="1:15" ht="12.75" customHeight="1" x14ac:dyDescent="0.2">
      <c r="A44" s="403" t="s">
        <v>422</v>
      </c>
      <c r="B44" s="404"/>
      <c r="C44" s="404"/>
      <c r="D44" s="404"/>
      <c r="E44" s="404"/>
      <c r="F44" s="404"/>
      <c r="G44" s="404"/>
      <c r="H44" s="404"/>
      <c r="I44" s="404"/>
      <c r="J44" s="404"/>
      <c r="K44" s="404"/>
      <c r="L44" s="404"/>
      <c r="M44" s="404"/>
      <c r="N44" s="404"/>
      <c r="O44" s="405"/>
    </row>
    <row r="45" spans="1:15" ht="12.75" customHeight="1" x14ac:dyDescent="0.2">
      <c r="A45" s="362" t="s">
        <v>281</v>
      </c>
      <c r="B45" s="363"/>
      <c r="C45" s="363"/>
      <c r="D45" s="363"/>
      <c r="E45" s="363"/>
      <c r="F45" s="363"/>
      <c r="G45" s="363"/>
      <c r="H45" s="363"/>
      <c r="I45" s="363"/>
      <c r="J45" s="363"/>
      <c r="K45" s="363"/>
      <c r="L45" s="363"/>
      <c r="M45" s="363"/>
      <c r="N45" s="363"/>
      <c r="O45" s="364"/>
    </row>
    <row r="46" spans="1:15" ht="12.75" customHeight="1" x14ac:dyDescent="0.2">
      <c r="A46" s="408" t="s">
        <v>225</v>
      </c>
      <c r="B46" s="409"/>
      <c r="C46" s="409"/>
      <c r="D46" s="409"/>
      <c r="E46" s="409"/>
      <c r="F46" s="409"/>
      <c r="G46" s="409"/>
      <c r="H46" s="409"/>
      <c r="I46" s="409"/>
      <c r="J46" s="409"/>
      <c r="K46" s="409"/>
      <c r="L46" s="409"/>
      <c r="M46" s="409"/>
      <c r="N46" s="409"/>
      <c r="O46" s="410"/>
    </row>
    <row r="47" spans="1:15" ht="12.75" customHeight="1" x14ac:dyDescent="0.2">
      <c r="A47" s="411" t="s">
        <v>229</v>
      </c>
      <c r="B47" s="412"/>
      <c r="C47" s="412"/>
      <c r="D47" s="412"/>
      <c r="E47" s="412"/>
      <c r="F47" s="412"/>
      <c r="G47" s="412"/>
      <c r="H47" s="412"/>
      <c r="I47" s="412"/>
      <c r="J47" s="412"/>
      <c r="K47" s="412"/>
      <c r="L47" s="412"/>
      <c r="M47" s="412"/>
      <c r="N47" s="412"/>
      <c r="O47" s="413"/>
    </row>
    <row r="48" spans="1:15" ht="12.75" customHeight="1" x14ac:dyDescent="0.2">
      <c r="A48" s="358"/>
      <c r="B48" s="358"/>
      <c r="C48" s="358"/>
      <c r="D48" s="358"/>
      <c r="E48" s="358"/>
      <c r="F48" s="358"/>
      <c r="G48" s="358"/>
      <c r="H48" s="358"/>
      <c r="I48" s="358"/>
      <c r="J48" s="358"/>
      <c r="K48" s="358"/>
      <c r="L48" s="358"/>
      <c r="M48" s="358"/>
      <c r="N48" s="358"/>
      <c r="O48" s="358"/>
    </row>
    <row r="49" spans="1:16" ht="217.5" customHeight="1" x14ac:dyDescent="0.2">
      <c r="A49" s="399" t="s">
        <v>337</v>
      </c>
      <c r="B49" s="400"/>
      <c r="C49" s="401"/>
      <c r="D49" s="401"/>
      <c r="E49" s="401"/>
      <c r="F49" s="401"/>
      <c r="G49" s="401"/>
      <c r="H49" s="401"/>
      <c r="I49" s="401"/>
      <c r="J49" s="401"/>
      <c r="K49" s="401"/>
      <c r="L49" s="401"/>
      <c r="M49" s="401"/>
      <c r="N49" s="401"/>
      <c r="O49" s="402"/>
      <c r="P49" s="176"/>
    </row>
  </sheetData>
  <mergeCells count="23">
    <mergeCell ref="A47:O47"/>
    <mergeCell ref="A1:O1"/>
    <mergeCell ref="A2:O2"/>
    <mergeCell ref="F5:F6"/>
    <mergeCell ref="B4:F4"/>
    <mergeCell ref="E5:E6"/>
    <mergeCell ref="B3:G3"/>
    <mergeCell ref="A49:O49"/>
    <mergeCell ref="A44:O44"/>
    <mergeCell ref="A43:O43"/>
    <mergeCell ref="A48:O48"/>
    <mergeCell ref="M5:M6"/>
    <mergeCell ref="N5:N6"/>
    <mergeCell ref="B5:D5"/>
    <mergeCell ref="J5:L5"/>
    <mergeCell ref="A3:A6"/>
    <mergeCell ref="G4:G6"/>
    <mergeCell ref="H3:H6"/>
    <mergeCell ref="I3:I6"/>
    <mergeCell ref="J3:N4"/>
    <mergeCell ref="O3:O6"/>
    <mergeCell ref="A45:O45"/>
    <mergeCell ref="A46:O46"/>
  </mergeCells>
  <printOptions horizontalCentered="1"/>
  <pageMargins left="0.25" right="0.25" top="0.75" bottom="0.75" header="0.3" footer="0.3"/>
  <pageSetup paperSize="9" scale="62"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33"/>
  <sheetViews>
    <sheetView topLeftCell="A22" zoomScaleNormal="100" workbookViewId="0">
      <selection activeCell="A31" sqref="A1:K31"/>
    </sheetView>
  </sheetViews>
  <sheetFormatPr defaultRowHeight="12.75" x14ac:dyDescent="0.2"/>
  <cols>
    <col min="1" max="1" width="16.42578125" customWidth="1"/>
    <col min="3" max="3" width="8.140625" customWidth="1"/>
    <col min="4" max="4" width="8.28515625" customWidth="1"/>
    <col min="5" max="5" width="8.42578125" customWidth="1"/>
    <col min="6" max="6" width="9.7109375" customWidth="1"/>
    <col min="7" max="7" width="7.85546875" customWidth="1"/>
    <col min="8" max="8" width="8.140625" customWidth="1"/>
    <col min="9" max="9" width="8" customWidth="1"/>
    <col min="10" max="10" width="18.7109375" customWidth="1"/>
    <col min="11" max="11" width="16.5703125" customWidth="1"/>
  </cols>
  <sheetData>
    <row r="1" spans="1:12" s="1" customFormat="1" ht="19.5" customHeight="1" x14ac:dyDescent="0.2">
      <c r="A1" s="305" t="s">
        <v>230</v>
      </c>
      <c r="B1" s="306"/>
      <c r="C1" s="306"/>
      <c r="D1" s="306"/>
      <c r="E1" s="306"/>
      <c r="F1" s="306"/>
      <c r="G1" s="306"/>
      <c r="H1" s="306"/>
      <c r="I1" s="306"/>
      <c r="J1" s="306"/>
      <c r="K1" s="307"/>
    </row>
    <row r="2" spans="1:12" s="1" customFormat="1" ht="25.5" customHeight="1" x14ac:dyDescent="0.2">
      <c r="A2" s="415" t="s">
        <v>390</v>
      </c>
      <c r="B2" s="416"/>
      <c r="C2" s="416"/>
      <c r="D2" s="416"/>
      <c r="E2" s="416"/>
      <c r="F2" s="416"/>
      <c r="G2" s="416"/>
      <c r="H2" s="416"/>
      <c r="I2" s="416"/>
      <c r="J2" s="416"/>
      <c r="K2" s="417"/>
      <c r="L2" s="73"/>
    </row>
    <row r="3" spans="1:12" s="1" customFormat="1" ht="27" customHeight="1" x14ac:dyDescent="0.2">
      <c r="A3" s="420"/>
      <c r="B3" s="323" t="s">
        <v>120</v>
      </c>
      <c r="C3" s="328"/>
      <c r="D3" s="328"/>
      <c r="E3" s="328"/>
      <c r="F3" s="328"/>
      <c r="G3" s="328"/>
      <c r="H3" s="328"/>
      <c r="I3" s="328"/>
      <c r="J3" s="314" t="s">
        <v>154</v>
      </c>
      <c r="K3" s="369" t="s">
        <v>155</v>
      </c>
    </row>
    <row r="4" spans="1:12" s="5" customFormat="1" ht="38.25" customHeight="1" x14ac:dyDescent="0.2">
      <c r="A4" s="421"/>
      <c r="B4" s="32" t="s">
        <v>49</v>
      </c>
      <c r="C4" s="32" t="s">
        <v>50</v>
      </c>
      <c r="D4" s="32" t="s">
        <v>51</v>
      </c>
      <c r="E4" s="32" t="s">
        <v>52</v>
      </c>
      <c r="F4" s="32" t="s">
        <v>53</v>
      </c>
      <c r="G4" s="32" t="s">
        <v>54</v>
      </c>
      <c r="H4" s="32" t="s">
        <v>55</v>
      </c>
      <c r="I4" s="32" t="s">
        <v>56</v>
      </c>
      <c r="J4" s="339"/>
      <c r="K4" s="418"/>
    </row>
    <row r="5" spans="1:12" s="5" customFormat="1" ht="12.75" customHeight="1" x14ac:dyDescent="0.2">
      <c r="A5" s="82"/>
      <c r="B5" s="81"/>
      <c r="C5" s="81"/>
      <c r="D5" s="81"/>
      <c r="E5" s="81"/>
      <c r="F5" s="81"/>
      <c r="G5" s="81"/>
      <c r="H5" s="81"/>
      <c r="I5" s="81"/>
      <c r="J5" s="80"/>
      <c r="K5" s="83"/>
    </row>
    <row r="6" spans="1:12" s="1" customFormat="1" ht="12.75" customHeight="1" x14ac:dyDescent="0.2">
      <c r="A6" s="51" t="s">
        <v>5</v>
      </c>
      <c r="B6" s="230">
        <v>30.991537996428004</v>
      </c>
      <c r="C6" s="230">
        <v>48.91048985656245</v>
      </c>
      <c r="D6" s="230">
        <v>79.822284805919082</v>
      </c>
      <c r="E6" s="230">
        <v>35.296944849938392</v>
      </c>
      <c r="F6" s="230">
        <v>27.735537246778183</v>
      </c>
      <c r="G6" s="230">
        <v>22.49200133482676</v>
      </c>
      <c r="H6" s="230">
        <v>14.95456933233927</v>
      </c>
      <c r="I6" s="230">
        <v>0</v>
      </c>
      <c r="J6" s="230">
        <v>44.656172793121527</v>
      </c>
      <c r="K6" s="231">
        <v>1521.8304850000031</v>
      </c>
    </row>
    <row r="7" spans="1:12" s="1" customFormat="1" ht="12.75" customHeight="1" x14ac:dyDescent="0.2">
      <c r="A7" s="49"/>
      <c r="B7" s="189"/>
      <c r="C7" s="189"/>
      <c r="D7" s="189"/>
      <c r="E7" s="189"/>
      <c r="F7" s="189"/>
      <c r="G7" s="189"/>
      <c r="H7" s="189"/>
      <c r="I7" s="189"/>
      <c r="J7" s="189"/>
      <c r="K7" s="191"/>
      <c r="L7" s="6"/>
    </row>
    <row r="8" spans="1:12" s="1" customFormat="1" ht="12.75" customHeight="1" x14ac:dyDescent="0.2">
      <c r="A8" s="88" t="s">
        <v>352</v>
      </c>
      <c r="B8" s="189"/>
      <c r="C8" s="189"/>
      <c r="D8" s="189"/>
      <c r="E8" s="189"/>
      <c r="F8" s="189"/>
      <c r="G8" s="189"/>
      <c r="H8" s="189"/>
      <c r="I8" s="189"/>
      <c r="J8" s="189"/>
      <c r="K8" s="191"/>
    </row>
    <row r="9" spans="1:12" s="1" customFormat="1" ht="12.75" customHeight="1" x14ac:dyDescent="0.2">
      <c r="A9" s="222" t="s">
        <v>353</v>
      </c>
      <c r="B9" s="189">
        <v>38.900607633619025</v>
      </c>
      <c r="C9" s="189">
        <v>49.031110842998622</v>
      </c>
      <c r="D9" s="189">
        <v>82.441336119959061</v>
      </c>
      <c r="E9" s="189">
        <v>38.228319098932715</v>
      </c>
      <c r="F9" s="189">
        <v>33.331139228749883</v>
      </c>
      <c r="G9" s="189">
        <v>27.003694767330412</v>
      </c>
      <c r="H9" s="189">
        <v>19.641453920720405</v>
      </c>
      <c r="I9" s="189">
        <v>0</v>
      </c>
      <c r="J9" s="189">
        <v>49.268391340850656</v>
      </c>
      <c r="K9" s="191">
        <v>563.67717200000016</v>
      </c>
    </row>
    <row r="10" spans="1:12" s="1" customFormat="1" ht="12.75" customHeight="1" x14ac:dyDescent="0.2">
      <c r="A10" s="222" t="s">
        <v>354</v>
      </c>
      <c r="B10" s="189">
        <v>25.454212193179021</v>
      </c>
      <c r="C10" s="189">
        <v>53.495531842425926</v>
      </c>
      <c r="D10" s="189">
        <v>84.055994135635189</v>
      </c>
      <c r="E10" s="189">
        <v>30.63295174964248</v>
      </c>
      <c r="F10" s="189">
        <v>22.667751002708798</v>
      </c>
      <c r="G10" s="189">
        <v>18.784826298115771</v>
      </c>
      <c r="H10" s="189">
        <v>14.118073770497109</v>
      </c>
      <c r="I10" s="189">
        <v>0</v>
      </c>
      <c r="J10" s="189">
        <v>39.667432434578409</v>
      </c>
      <c r="K10" s="191">
        <v>417.24826599999972</v>
      </c>
    </row>
    <row r="11" spans="1:12" s="1" customFormat="1" ht="12.75" customHeight="1" x14ac:dyDescent="0.2">
      <c r="A11" s="222" t="s">
        <v>355</v>
      </c>
      <c r="B11" s="189">
        <v>27.020929054115481</v>
      </c>
      <c r="C11" s="189">
        <v>45.247939237660709</v>
      </c>
      <c r="D11" s="189">
        <v>73.827134025613987</v>
      </c>
      <c r="E11" s="189">
        <v>35.839913137286779</v>
      </c>
      <c r="F11" s="189">
        <v>25.813595338850689</v>
      </c>
      <c r="G11" s="189">
        <v>20.650039895079811</v>
      </c>
      <c r="H11" s="189">
        <v>10.715630279559967</v>
      </c>
      <c r="I11" s="189">
        <v>0</v>
      </c>
      <c r="J11" s="189">
        <v>43.698039667209834</v>
      </c>
      <c r="K11" s="191">
        <v>540.90504699999963</v>
      </c>
    </row>
    <row r="12" spans="1:12" s="1" customFormat="1" ht="12.75" customHeight="1" x14ac:dyDescent="0.2">
      <c r="A12" s="76" t="s">
        <v>357</v>
      </c>
      <c r="B12" s="189"/>
      <c r="C12" s="189"/>
      <c r="D12" s="189"/>
      <c r="E12" s="189"/>
      <c r="F12" s="189"/>
      <c r="G12" s="189"/>
      <c r="H12" s="189"/>
      <c r="I12" s="189"/>
      <c r="J12" s="189"/>
      <c r="K12" s="191"/>
    </row>
    <row r="13" spans="1:12" s="1" customFormat="1" ht="12.75" customHeight="1" x14ac:dyDescent="0.2">
      <c r="A13" s="53" t="s">
        <v>11</v>
      </c>
      <c r="B13" s="189">
        <v>36.275769340202181</v>
      </c>
      <c r="C13" s="189">
        <v>53.179990429176122</v>
      </c>
      <c r="D13" s="189">
        <v>80.940653506363148</v>
      </c>
      <c r="E13" s="189">
        <v>34.778672585071298</v>
      </c>
      <c r="F13" s="189">
        <v>29.981713873066496</v>
      </c>
      <c r="G13" s="189">
        <v>21.746680163700663</v>
      </c>
      <c r="H13" s="189">
        <v>18.336559654296398</v>
      </c>
      <c r="I13" s="189">
        <v>0</v>
      </c>
      <c r="J13" s="189">
        <v>44.547184953690596</v>
      </c>
      <c r="K13" s="191">
        <v>351.35324299999974</v>
      </c>
    </row>
    <row r="14" spans="1:12" s="1" customFormat="1" ht="12.75" customHeight="1" x14ac:dyDescent="0.2">
      <c r="A14" s="53" t="s">
        <v>12</v>
      </c>
      <c r="B14" s="189">
        <v>29.405320210403556</v>
      </c>
      <c r="C14" s="189">
        <v>47.628873419821673</v>
      </c>
      <c r="D14" s="189">
        <v>79.486573477521745</v>
      </c>
      <c r="E14" s="189">
        <v>35.452519545869158</v>
      </c>
      <c r="F14" s="189">
        <v>27.061281128266497</v>
      </c>
      <c r="G14" s="189">
        <v>22.715731452043023</v>
      </c>
      <c r="H14" s="189">
        <v>13.939365255937194</v>
      </c>
      <c r="I14" s="189">
        <v>0</v>
      </c>
      <c r="J14" s="189">
        <v>44.688888705449919</v>
      </c>
      <c r="K14" s="191">
        <v>1170.4772420000031</v>
      </c>
    </row>
    <row r="15" spans="1:12" s="1" customFormat="1" ht="12.75" customHeight="1" x14ac:dyDescent="0.2">
      <c r="A15" s="51" t="s">
        <v>14</v>
      </c>
      <c r="B15" s="189"/>
      <c r="C15" s="189"/>
      <c r="D15" s="189"/>
      <c r="E15" s="189"/>
      <c r="F15" s="189"/>
      <c r="G15" s="189"/>
      <c r="H15" s="189"/>
      <c r="I15" s="189"/>
      <c r="J15" s="189"/>
      <c r="K15" s="191"/>
    </row>
    <row r="16" spans="1:12" s="1" customFormat="1" ht="12.75" customHeight="1" x14ac:dyDescent="0.2">
      <c r="A16" s="78" t="s">
        <v>1</v>
      </c>
      <c r="B16" s="189">
        <v>32.583740550194207</v>
      </c>
      <c r="C16" s="189">
        <v>50.538069081118429</v>
      </c>
      <c r="D16" s="189">
        <v>78.748811387041684</v>
      </c>
      <c r="E16" s="189">
        <v>37.570696138300171</v>
      </c>
      <c r="F16" s="189">
        <v>30.906353719423667</v>
      </c>
      <c r="G16" s="189">
        <v>18.923555225739165</v>
      </c>
      <c r="H16" s="189">
        <v>16.917196206716113</v>
      </c>
      <c r="I16" s="189">
        <v>0</v>
      </c>
      <c r="J16" s="189">
        <v>50.589158220273717</v>
      </c>
      <c r="K16" s="191">
        <v>279.83247000000028</v>
      </c>
    </row>
    <row r="17" spans="1:11" s="1" customFormat="1" ht="12.75" customHeight="1" x14ac:dyDescent="0.2">
      <c r="A17" s="78" t="s">
        <v>356</v>
      </c>
      <c r="B17" s="189">
        <v>28.673137090546593</v>
      </c>
      <c r="C17" s="189">
        <v>44.83424189741622</v>
      </c>
      <c r="D17" s="189">
        <v>77.292397589089433</v>
      </c>
      <c r="E17" s="189">
        <v>33.283785643346114</v>
      </c>
      <c r="F17" s="189">
        <v>25.876389858649713</v>
      </c>
      <c r="G17" s="189">
        <v>24.659185867320414</v>
      </c>
      <c r="H17" s="189">
        <v>14.740916065650314</v>
      </c>
      <c r="I17" s="189">
        <v>0</v>
      </c>
      <c r="J17" s="189">
        <v>41.462535841550356</v>
      </c>
      <c r="K17" s="191">
        <v>763.51154500000337</v>
      </c>
    </row>
    <row r="18" spans="1:11" s="1" customFormat="1" ht="12.75" customHeight="1" x14ac:dyDescent="0.2">
      <c r="A18" s="78" t="s">
        <v>27</v>
      </c>
      <c r="B18" s="189">
        <v>28.253081032226728</v>
      </c>
      <c r="C18" s="189">
        <v>55.958949866207206</v>
      </c>
      <c r="D18" s="189">
        <v>84.519159158026142</v>
      </c>
      <c r="E18" s="189">
        <v>37.199248623328117</v>
      </c>
      <c r="F18" s="189">
        <v>26.270402351222895</v>
      </c>
      <c r="G18" s="189">
        <v>18.663947380963876</v>
      </c>
      <c r="H18" s="189">
        <v>12.665380874467163</v>
      </c>
      <c r="I18" s="189">
        <v>0</v>
      </c>
      <c r="J18" s="189">
        <v>45.587551944159969</v>
      </c>
      <c r="K18" s="191">
        <v>208.21301200000022</v>
      </c>
    </row>
    <row r="19" spans="1:11" s="1" customFormat="1" ht="12.75" customHeight="1" x14ac:dyDescent="0.2">
      <c r="A19" s="78" t="s">
        <v>83</v>
      </c>
      <c r="B19" s="189">
        <v>36.566667778777763</v>
      </c>
      <c r="C19" s="189">
        <v>52.857815358850566</v>
      </c>
      <c r="D19" s="189">
        <v>84.397123025852039</v>
      </c>
      <c r="E19" s="189">
        <v>35.031066812701567</v>
      </c>
      <c r="F19" s="189">
        <v>31.029259162266197</v>
      </c>
      <c r="G19" s="189">
        <v>23.492051419521744</v>
      </c>
      <c r="H19" s="189">
        <v>15.794322553442859</v>
      </c>
      <c r="I19" s="189">
        <v>0</v>
      </c>
      <c r="J19" s="189">
        <v>45.163652749276899</v>
      </c>
      <c r="K19" s="191">
        <v>224.8576340000003</v>
      </c>
    </row>
    <row r="20" spans="1:11" s="1" customFormat="1" ht="12.75" customHeight="1" x14ac:dyDescent="0.2">
      <c r="A20" s="78" t="s">
        <v>84</v>
      </c>
      <c r="B20" s="220">
        <v>45.108814936397501</v>
      </c>
      <c r="C20" s="220">
        <v>55.552348890554093</v>
      </c>
      <c r="D20" s="220">
        <v>84.784281355326726</v>
      </c>
      <c r="E20" s="220">
        <v>47.726558919199618</v>
      </c>
      <c r="F20" s="220">
        <v>29.863093533214332</v>
      </c>
      <c r="G20" s="220">
        <v>20.644152575542829</v>
      </c>
      <c r="H20" s="220">
        <v>12.790872185870718</v>
      </c>
      <c r="I20" s="221">
        <v>0</v>
      </c>
      <c r="J20" s="220">
        <v>55.007206298844196</v>
      </c>
      <c r="K20" s="191">
        <v>45.415823999999986</v>
      </c>
    </row>
    <row r="21" spans="1:11" s="1" customFormat="1" ht="12.75" customHeight="1" x14ac:dyDescent="0.2">
      <c r="A21" s="51" t="s">
        <v>108</v>
      </c>
      <c r="B21" s="189"/>
      <c r="C21" s="189"/>
      <c r="D21" s="189"/>
      <c r="E21" s="189"/>
      <c r="F21" s="189"/>
      <c r="G21" s="189"/>
      <c r="H21" s="189"/>
      <c r="I21" s="189"/>
      <c r="J21" s="189"/>
      <c r="K21" s="191"/>
    </row>
    <row r="22" spans="1:11" s="1" customFormat="1" ht="12.75" customHeight="1" x14ac:dyDescent="0.2">
      <c r="A22" s="53" t="s">
        <v>19</v>
      </c>
      <c r="B22" s="189">
        <v>27.021021854376514</v>
      </c>
      <c r="C22" s="189">
        <v>44.248425306076555</v>
      </c>
      <c r="D22" s="189">
        <v>79.620446056850625</v>
      </c>
      <c r="E22" s="189">
        <v>33.941330428044658</v>
      </c>
      <c r="F22" s="189">
        <v>22.759723950011267</v>
      </c>
      <c r="G22" s="189">
        <v>24.25635786594361</v>
      </c>
      <c r="H22" s="189">
        <v>10.407354809814443</v>
      </c>
      <c r="I22" s="189">
        <v>0</v>
      </c>
      <c r="J22" s="189">
        <v>41.995920043568404</v>
      </c>
      <c r="K22" s="191">
        <v>315.38621100000023</v>
      </c>
    </row>
    <row r="23" spans="1:11" s="1" customFormat="1" ht="12.75" customHeight="1" x14ac:dyDescent="0.2">
      <c r="A23" s="53" t="s">
        <v>20</v>
      </c>
      <c r="B23" s="189">
        <v>28.281287917530381</v>
      </c>
      <c r="C23" s="189">
        <v>45.157945778891985</v>
      </c>
      <c r="D23" s="189">
        <v>78.29430681661826</v>
      </c>
      <c r="E23" s="189">
        <v>32.162974625085333</v>
      </c>
      <c r="F23" s="189">
        <v>25.557497061573237</v>
      </c>
      <c r="G23" s="189">
        <v>19.871789154179737</v>
      </c>
      <c r="H23" s="189">
        <v>15.269387609564353</v>
      </c>
      <c r="I23" s="189">
        <v>0</v>
      </c>
      <c r="J23" s="189">
        <v>41.035413751157819</v>
      </c>
      <c r="K23" s="191">
        <v>330.40044100000006</v>
      </c>
    </row>
    <row r="24" spans="1:11" s="1" customFormat="1" ht="12.75" customHeight="1" x14ac:dyDescent="0.2">
      <c r="A24" s="53" t="s">
        <v>21</v>
      </c>
      <c r="B24" s="189">
        <v>31.055680672638907</v>
      </c>
      <c r="C24" s="189">
        <v>54.80663212459428</v>
      </c>
      <c r="D24" s="189">
        <v>81.159966282614846</v>
      </c>
      <c r="E24" s="189">
        <v>42.619275455625093</v>
      </c>
      <c r="F24" s="189">
        <v>33.298711351054976</v>
      </c>
      <c r="G24" s="189">
        <v>22.670350773689616</v>
      </c>
      <c r="H24" s="189">
        <v>15.489235713026606</v>
      </c>
      <c r="I24" s="189">
        <v>0</v>
      </c>
      <c r="J24" s="189">
        <v>51.922319871710329</v>
      </c>
      <c r="K24" s="191">
        <v>330.62231700000012</v>
      </c>
    </row>
    <row r="25" spans="1:11" s="1" customFormat="1" ht="12.75" customHeight="1" x14ac:dyDescent="0.2">
      <c r="A25" s="53" t="s">
        <v>22</v>
      </c>
      <c r="B25" s="189">
        <v>32.816921712588609</v>
      </c>
      <c r="C25" s="189">
        <v>48.333128529692232</v>
      </c>
      <c r="D25" s="189">
        <v>77.120286111477441</v>
      </c>
      <c r="E25" s="189">
        <v>29.474611690289141</v>
      </c>
      <c r="F25" s="189">
        <v>23.541506532664382</v>
      </c>
      <c r="G25" s="189">
        <v>18.68882811161907</v>
      </c>
      <c r="H25" s="189">
        <v>15.447389509043877</v>
      </c>
      <c r="I25" s="189">
        <v>0</v>
      </c>
      <c r="J25" s="189">
        <v>40.633992876482893</v>
      </c>
      <c r="K25" s="191">
        <v>274.00228999999979</v>
      </c>
    </row>
    <row r="26" spans="1:11" s="1" customFormat="1" ht="12.75" customHeight="1" x14ac:dyDescent="0.2">
      <c r="A26" s="53" t="s">
        <v>18</v>
      </c>
      <c r="B26" s="189">
        <v>36.983551047338104</v>
      </c>
      <c r="C26" s="189">
        <v>52.29637822340559</v>
      </c>
      <c r="D26" s="189">
        <v>83.015088253180721</v>
      </c>
      <c r="E26" s="189">
        <v>37.645392887532573</v>
      </c>
      <c r="F26" s="189">
        <v>33.626029498735647</v>
      </c>
      <c r="G26" s="189">
        <v>27.253555722688549</v>
      </c>
      <c r="H26" s="189">
        <v>18.706352806414682</v>
      </c>
      <c r="I26" s="189">
        <v>0</v>
      </c>
      <c r="J26" s="189">
        <v>47.364321199560123</v>
      </c>
      <c r="K26" s="191">
        <v>271.41922600000021</v>
      </c>
    </row>
    <row r="27" spans="1:11" s="1" customFormat="1" ht="12.75" customHeight="1" x14ac:dyDescent="0.2">
      <c r="A27" s="51" t="s">
        <v>362</v>
      </c>
      <c r="B27" s="189"/>
      <c r="C27" s="189"/>
      <c r="D27" s="189"/>
      <c r="E27" s="189"/>
      <c r="F27" s="189"/>
      <c r="G27" s="189"/>
      <c r="H27" s="189"/>
      <c r="I27" s="189"/>
      <c r="J27" s="189"/>
      <c r="K27" s="191"/>
    </row>
    <row r="28" spans="1:11" s="1" customFormat="1" ht="12.75" customHeight="1" x14ac:dyDescent="0.2">
      <c r="A28" s="225" t="s">
        <v>358</v>
      </c>
      <c r="B28" s="189">
        <v>31.044183368040333</v>
      </c>
      <c r="C28" s="189">
        <v>49.107699107405786</v>
      </c>
      <c r="D28" s="189">
        <v>79.609622160470792</v>
      </c>
      <c r="E28" s="189">
        <v>35.352242767883759</v>
      </c>
      <c r="F28" s="189">
        <v>27.742820598174589</v>
      </c>
      <c r="G28" s="189">
        <v>22.723477850084119</v>
      </c>
      <c r="H28" s="189">
        <v>14.955910775428556</v>
      </c>
      <c r="I28" s="189">
        <v>0</v>
      </c>
      <c r="J28" s="189">
        <v>44.597913526002493</v>
      </c>
      <c r="K28" s="191">
        <v>1493.5289890000029</v>
      </c>
    </row>
    <row r="29" spans="1:11" s="1" customFormat="1" ht="12.75" customHeight="1" x14ac:dyDescent="0.2">
      <c r="A29" s="225" t="s">
        <v>359</v>
      </c>
      <c r="B29" s="220" t="s">
        <v>375</v>
      </c>
      <c r="C29" s="220" t="s">
        <v>375</v>
      </c>
      <c r="D29" s="220" t="s">
        <v>375</v>
      </c>
      <c r="E29" s="220" t="s">
        <v>375</v>
      </c>
      <c r="F29" s="220" t="s">
        <v>375</v>
      </c>
      <c r="G29" s="220" t="s">
        <v>375</v>
      </c>
      <c r="H29" s="220" t="s">
        <v>375</v>
      </c>
      <c r="I29" s="220" t="s">
        <v>375</v>
      </c>
      <c r="J29" s="220" t="s">
        <v>375</v>
      </c>
      <c r="K29" s="191">
        <v>5.339881000000001</v>
      </c>
    </row>
    <row r="30" spans="1:11" s="1" customFormat="1" ht="12.75" customHeight="1" x14ac:dyDescent="0.2">
      <c r="A30" s="225" t="s">
        <v>360</v>
      </c>
      <c r="B30" s="220" t="s">
        <v>375</v>
      </c>
      <c r="C30" s="220" t="s">
        <v>375</v>
      </c>
      <c r="D30" s="220" t="s">
        <v>375</v>
      </c>
      <c r="E30" s="220" t="s">
        <v>375</v>
      </c>
      <c r="F30" s="220" t="s">
        <v>375</v>
      </c>
      <c r="G30" s="220" t="s">
        <v>375</v>
      </c>
      <c r="H30" s="220" t="s">
        <v>375</v>
      </c>
      <c r="I30" s="220" t="s">
        <v>375</v>
      </c>
      <c r="J30" s="220" t="s">
        <v>375</v>
      </c>
      <c r="K30" s="191">
        <v>2.613299</v>
      </c>
    </row>
    <row r="31" spans="1:11" s="1" customFormat="1" ht="12.75" customHeight="1" x14ac:dyDescent="0.2">
      <c r="A31" s="226" t="s">
        <v>361</v>
      </c>
      <c r="B31" s="228">
        <v>15.870015975769201</v>
      </c>
      <c r="C31" s="228">
        <v>41.074799506750331</v>
      </c>
      <c r="D31" s="228">
        <v>87.544831719735427</v>
      </c>
      <c r="E31" s="228">
        <v>27.638169173311439</v>
      </c>
      <c r="F31" s="228">
        <v>21.099308660235078</v>
      </c>
      <c r="G31" s="228">
        <v>9.1807793824314494</v>
      </c>
      <c r="H31" s="228">
        <v>20.701133204339857</v>
      </c>
      <c r="I31" s="233">
        <v>0</v>
      </c>
      <c r="J31" s="228">
        <v>38.256010964248837</v>
      </c>
      <c r="K31" s="193">
        <v>20.348315999999997</v>
      </c>
    </row>
    <row r="32" spans="1:11" s="1" customFormat="1" ht="12.75" customHeight="1" x14ac:dyDescent="0.2">
      <c r="A32" s="419"/>
      <c r="B32" s="419"/>
      <c r="C32" s="419"/>
      <c r="D32" s="419"/>
      <c r="E32" s="419"/>
      <c r="F32" s="419"/>
      <c r="G32" s="419"/>
      <c r="H32" s="419"/>
      <c r="I32" s="419"/>
      <c r="J32" s="419"/>
      <c r="K32" s="419"/>
    </row>
    <row r="33" spans="1:11" s="1" customFormat="1" ht="39.75" customHeight="1" x14ac:dyDescent="0.2">
      <c r="A33" s="287" t="s">
        <v>156</v>
      </c>
      <c r="B33" s="288"/>
      <c r="C33" s="288"/>
      <c r="D33" s="288"/>
      <c r="E33" s="288"/>
      <c r="F33" s="288"/>
      <c r="G33" s="288"/>
      <c r="H33" s="288"/>
      <c r="I33" s="288"/>
      <c r="J33" s="288"/>
      <c r="K33" s="289"/>
    </row>
  </sheetData>
  <mergeCells count="8">
    <mergeCell ref="A33:K33"/>
    <mergeCell ref="A1:K1"/>
    <mergeCell ref="B3:I3"/>
    <mergeCell ref="A2:K2"/>
    <mergeCell ref="J3:J4"/>
    <mergeCell ref="K3:K4"/>
    <mergeCell ref="A32:K32"/>
    <mergeCell ref="A3:A4"/>
  </mergeCells>
  <phoneticPr fontId="2" type="noConversion"/>
  <printOptions horizontalCentered="1"/>
  <pageMargins left="0.25" right="0.25" top="0.75" bottom="0.75" header="0.3" footer="0.3"/>
  <pageSetup paperSize="9" scale="87"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S35"/>
  <sheetViews>
    <sheetView zoomScaleNormal="100" workbookViewId="0">
      <selection activeCell="F11" sqref="F11"/>
    </sheetView>
  </sheetViews>
  <sheetFormatPr defaultRowHeight="12.75" x14ac:dyDescent="0.2"/>
  <cols>
    <col min="1" max="1" width="12.7109375" customWidth="1"/>
    <col min="2" max="2" width="7.85546875" customWidth="1"/>
    <col min="3" max="3" width="8.5703125" customWidth="1"/>
    <col min="4" max="4" width="6.5703125" customWidth="1"/>
    <col min="5" max="5" width="5.5703125" customWidth="1"/>
    <col min="6" max="6" width="8" customWidth="1"/>
    <col min="7" max="7" width="1" customWidth="1"/>
    <col min="8" max="8" width="6" customWidth="1"/>
    <col min="9" max="9" width="5" customWidth="1"/>
    <col min="10" max="10" width="6.28515625" customWidth="1"/>
    <col min="11" max="11" width="7.140625" customWidth="1"/>
    <col min="12" max="12" width="5.85546875" customWidth="1"/>
    <col min="13" max="13" width="9.28515625" customWidth="1"/>
    <col min="14" max="14" width="6" customWidth="1"/>
    <col min="15" max="15" width="8" customWidth="1"/>
    <col min="16" max="16" width="5.5703125" customWidth="1"/>
    <col min="17" max="17" width="7.140625" customWidth="1"/>
    <col min="18" max="18" width="9.28515625" customWidth="1"/>
  </cols>
  <sheetData>
    <row r="1" spans="1:19" s="1" customFormat="1" ht="19.5" customHeight="1" x14ac:dyDescent="0.2">
      <c r="A1" s="305" t="s">
        <v>231</v>
      </c>
      <c r="B1" s="306"/>
      <c r="C1" s="306"/>
      <c r="D1" s="306"/>
      <c r="E1" s="306"/>
      <c r="F1" s="306"/>
      <c r="G1" s="306"/>
      <c r="H1" s="306"/>
      <c r="I1" s="306"/>
      <c r="J1" s="306"/>
      <c r="K1" s="306"/>
      <c r="L1" s="306"/>
      <c r="M1" s="306"/>
      <c r="N1" s="306"/>
      <c r="O1" s="306"/>
      <c r="P1" s="306"/>
      <c r="Q1" s="306"/>
      <c r="R1" s="307"/>
    </row>
    <row r="2" spans="1:19" s="1" customFormat="1" ht="25.5" customHeight="1" x14ac:dyDescent="0.2">
      <c r="A2" s="349" t="s">
        <v>391</v>
      </c>
      <c r="B2" s="424"/>
      <c r="C2" s="424"/>
      <c r="D2" s="424"/>
      <c r="E2" s="424"/>
      <c r="F2" s="424"/>
      <c r="G2" s="424"/>
      <c r="H2" s="424"/>
      <c r="I2" s="424"/>
      <c r="J2" s="424"/>
      <c r="K2" s="424"/>
      <c r="L2" s="424"/>
      <c r="M2" s="424"/>
      <c r="N2" s="424"/>
      <c r="O2" s="424"/>
      <c r="P2" s="424"/>
      <c r="Q2" s="424"/>
      <c r="R2" s="425"/>
    </row>
    <row r="3" spans="1:19" s="1" customFormat="1" ht="13.5" customHeight="1" x14ac:dyDescent="0.2">
      <c r="A3" s="420"/>
      <c r="B3" s="384" t="s">
        <v>159</v>
      </c>
      <c r="C3" s="423"/>
      <c r="D3" s="423"/>
      <c r="E3" s="423"/>
      <c r="F3" s="423"/>
      <c r="G3" s="423"/>
      <c r="H3" s="423"/>
      <c r="I3" s="423"/>
      <c r="J3" s="423"/>
      <c r="K3" s="423"/>
      <c r="L3" s="423"/>
      <c r="M3" s="423"/>
      <c r="N3" s="423"/>
      <c r="O3" s="423"/>
      <c r="P3" s="423"/>
      <c r="Q3" s="423"/>
      <c r="R3" s="369" t="s">
        <v>76</v>
      </c>
    </row>
    <row r="4" spans="1:19" s="1" customFormat="1" ht="13.5" customHeight="1" x14ac:dyDescent="0.2">
      <c r="A4" s="430"/>
      <c r="B4" s="426" t="s">
        <v>39</v>
      </c>
      <c r="C4" s="372" t="s">
        <v>102</v>
      </c>
      <c r="D4" s="426" t="s">
        <v>40</v>
      </c>
      <c r="E4" s="426" t="s">
        <v>41</v>
      </c>
      <c r="F4" s="426" t="s">
        <v>42</v>
      </c>
      <c r="G4" s="18"/>
      <c r="H4" s="384" t="s">
        <v>75</v>
      </c>
      <c r="I4" s="384"/>
      <c r="J4" s="384"/>
      <c r="K4" s="384"/>
      <c r="L4" s="384"/>
      <c r="M4" s="384"/>
      <c r="N4" s="374" t="s">
        <v>115</v>
      </c>
      <c r="O4" s="314" t="s">
        <v>116</v>
      </c>
      <c r="P4" s="431" t="s">
        <v>5</v>
      </c>
      <c r="Q4" s="374" t="s">
        <v>103</v>
      </c>
      <c r="R4" s="428"/>
    </row>
    <row r="5" spans="1:19" s="5" customFormat="1" ht="34.5" customHeight="1" x14ac:dyDescent="0.2">
      <c r="A5" s="421"/>
      <c r="B5" s="427"/>
      <c r="C5" s="427"/>
      <c r="D5" s="427"/>
      <c r="E5" s="427"/>
      <c r="F5" s="427"/>
      <c r="G5" s="251"/>
      <c r="H5" s="250" t="s">
        <v>157</v>
      </c>
      <c r="I5" s="250" t="s">
        <v>121</v>
      </c>
      <c r="J5" s="251" t="s">
        <v>43</v>
      </c>
      <c r="K5" s="250" t="s">
        <v>158</v>
      </c>
      <c r="L5" s="251" t="s">
        <v>44</v>
      </c>
      <c r="M5" s="251" t="s">
        <v>57</v>
      </c>
      <c r="N5" s="322"/>
      <c r="O5" s="315"/>
      <c r="P5" s="322"/>
      <c r="Q5" s="322"/>
      <c r="R5" s="429"/>
    </row>
    <row r="6" spans="1:19" s="5" customFormat="1" ht="12.75" customHeight="1" x14ac:dyDescent="0.2">
      <c r="A6" s="84"/>
      <c r="B6" s="77"/>
      <c r="C6" s="77"/>
      <c r="D6" s="77"/>
      <c r="E6" s="77"/>
      <c r="F6" s="77"/>
      <c r="G6" s="77"/>
      <c r="H6" s="70"/>
      <c r="I6" s="70"/>
      <c r="J6" s="77"/>
      <c r="K6" s="70"/>
      <c r="L6" s="77"/>
      <c r="M6" s="77"/>
      <c r="N6" s="58"/>
      <c r="O6" s="65"/>
      <c r="P6" s="58"/>
      <c r="Q6" s="58"/>
      <c r="R6" s="59"/>
    </row>
    <row r="7" spans="1:19" s="1" customFormat="1" ht="12.75" customHeight="1" x14ac:dyDescent="0.2">
      <c r="A7" s="51" t="s">
        <v>5</v>
      </c>
      <c r="B7" s="230">
        <v>1.6711558313481465</v>
      </c>
      <c r="C7" s="230">
        <v>2.1306997919433739</v>
      </c>
      <c r="D7" s="235"/>
      <c r="E7" s="230">
        <v>1.2207678298667788</v>
      </c>
      <c r="F7" s="230">
        <v>4.8267307819301912</v>
      </c>
      <c r="G7" s="239"/>
      <c r="H7" s="230">
        <v>1.4686638785651167</v>
      </c>
      <c r="I7" s="230">
        <v>7.972059097392922</v>
      </c>
      <c r="J7" s="230">
        <v>69.668987378810186</v>
      </c>
      <c r="K7" s="230">
        <v>8.724953878995489</v>
      </c>
      <c r="L7" s="230">
        <v>7.2632373352086513E-2</v>
      </c>
      <c r="M7" s="230">
        <v>1.8057028088479581</v>
      </c>
      <c r="N7" s="235"/>
      <c r="O7" s="230">
        <v>0.37240396003111897</v>
      </c>
      <c r="P7" s="238">
        <v>100</v>
      </c>
      <c r="Q7" s="230">
        <v>89.712999415963552</v>
      </c>
      <c r="R7" s="231">
        <v>13365.197296999979</v>
      </c>
    </row>
    <row r="8" spans="1:19" s="1" customFormat="1" ht="12.75" customHeight="1" x14ac:dyDescent="0.2">
      <c r="A8" s="49"/>
      <c r="B8" s="189"/>
      <c r="C8" s="189"/>
      <c r="D8" s="189"/>
      <c r="E8" s="189"/>
      <c r="F8" s="68"/>
      <c r="G8" s="68"/>
      <c r="H8" s="189"/>
      <c r="I8" s="189"/>
      <c r="J8" s="189"/>
      <c r="K8" s="189"/>
      <c r="L8" s="197"/>
      <c r="M8" s="189"/>
      <c r="N8" s="198"/>
      <c r="O8" s="189"/>
      <c r="P8" s="183"/>
      <c r="Q8" s="189"/>
      <c r="R8" s="191"/>
      <c r="S8" s="6"/>
    </row>
    <row r="9" spans="1:19" s="1" customFormat="1" ht="12.75" customHeight="1" x14ac:dyDescent="0.2">
      <c r="A9" s="51" t="s">
        <v>352</v>
      </c>
      <c r="B9" s="189"/>
      <c r="C9" s="189"/>
      <c r="D9" s="189"/>
      <c r="E9" s="189"/>
      <c r="F9" s="68"/>
      <c r="G9" s="68"/>
      <c r="H9" s="189"/>
      <c r="I9" s="189"/>
      <c r="J9" s="189"/>
      <c r="K9" s="189"/>
      <c r="L9" s="197"/>
      <c r="M9" s="189"/>
      <c r="N9" s="198"/>
      <c r="O9" s="189"/>
      <c r="P9" s="183"/>
      <c r="Q9" s="189"/>
      <c r="R9" s="191"/>
    </row>
    <row r="10" spans="1:19" s="1" customFormat="1" ht="12.75" customHeight="1" x14ac:dyDescent="0.2">
      <c r="A10" s="78" t="s">
        <v>353</v>
      </c>
      <c r="B10" s="189">
        <v>3.2675908861594749</v>
      </c>
      <c r="C10" s="189">
        <v>4.9337958488235287</v>
      </c>
      <c r="D10" s="189"/>
      <c r="E10" s="189">
        <v>2.5057274528833346</v>
      </c>
      <c r="F10" s="189">
        <v>10.196217384427353</v>
      </c>
      <c r="G10" s="68"/>
      <c r="H10" s="189">
        <v>2.974906036142011</v>
      </c>
      <c r="I10" s="189">
        <v>16.760264919507247</v>
      </c>
      <c r="J10" s="189">
        <v>51.473978587071315</v>
      </c>
      <c r="K10" s="189">
        <v>6.2816464597707924</v>
      </c>
      <c r="L10" s="189">
        <v>0</v>
      </c>
      <c r="M10" s="189">
        <v>1.1983067965553602</v>
      </c>
      <c r="N10" s="198"/>
      <c r="O10" s="189">
        <v>0.29139365646204496</v>
      </c>
      <c r="P10" s="183">
        <v>100</v>
      </c>
      <c r="Q10" s="189">
        <v>78.689102799046836</v>
      </c>
      <c r="R10" s="191">
        <v>5771.8689570000015</v>
      </c>
    </row>
    <row r="11" spans="1:19" s="1" customFormat="1" ht="12.75" customHeight="1" x14ac:dyDescent="0.2">
      <c r="A11" s="78" t="s">
        <v>354</v>
      </c>
      <c r="B11" s="189">
        <v>0.58406156315841984</v>
      </c>
      <c r="C11" s="189">
        <v>0</v>
      </c>
      <c r="D11" s="189"/>
      <c r="E11" s="189">
        <v>0.1959788665241638</v>
      </c>
      <c r="F11" s="189">
        <v>0.71803582543583122</v>
      </c>
      <c r="G11" s="189"/>
      <c r="H11" s="189">
        <v>0.71637748936647183</v>
      </c>
      <c r="I11" s="189">
        <v>1.127715329514517</v>
      </c>
      <c r="J11" s="189">
        <v>81.631624342074176</v>
      </c>
      <c r="K11" s="189">
        <v>10.024302178527725</v>
      </c>
      <c r="L11" s="189">
        <v>0.28289660064783806</v>
      </c>
      <c r="M11" s="189">
        <v>4.2146647193372555</v>
      </c>
      <c r="N11" s="198"/>
      <c r="O11" s="189">
        <v>0.50434308541359663</v>
      </c>
      <c r="P11" s="183">
        <v>100</v>
      </c>
      <c r="Q11" s="189">
        <v>97.997580659467928</v>
      </c>
      <c r="R11" s="191">
        <v>3431.4516250000001</v>
      </c>
    </row>
    <row r="12" spans="1:19" s="1" customFormat="1" ht="12.75" customHeight="1" x14ac:dyDescent="0.2">
      <c r="A12" s="78" t="s">
        <v>355</v>
      </c>
      <c r="B12" s="189">
        <v>0.35345640938813799</v>
      </c>
      <c r="C12" s="189">
        <v>0</v>
      </c>
      <c r="D12" s="189"/>
      <c r="E12" s="189">
        <v>0.28366539444693739</v>
      </c>
      <c r="F12" s="189">
        <v>0.76770015519308765</v>
      </c>
      <c r="G12" s="189"/>
      <c r="H12" s="189">
        <v>0</v>
      </c>
      <c r="I12" s="189">
        <v>1.4273342789299794</v>
      </c>
      <c r="J12" s="189">
        <v>85.039456220413271</v>
      </c>
      <c r="K12" s="189">
        <v>11.042129536025904</v>
      </c>
      <c r="L12" s="189">
        <v>0</v>
      </c>
      <c r="M12" s="189">
        <v>0.66188563204472484</v>
      </c>
      <c r="N12" s="198"/>
      <c r="O12" s="189">
        <v>0.37596920984239174</v>
      </c>
      <c r="P12" s="183">
        <v>100</v>
      </c>
      <c r="Q12" s="189">
        <v>98.170805667413987</v>
      </c>
      <c r="R12" s="191">
        <v>4161.8767150000031</v>
      </c>
    </row>
    <row r="13" spans="1:19" s="1" customFormat="1" ht="12.75" customHeight="1" x14ac:dyDescent="0.2">
      <c r="A13" s="51" t="s">
        <v>357</v>
      </c>
      <c r="B13" s="189"/>
      <c r="C13" s="189"/>
      <c r="D13" s="189"/>
      <c r="E13" s="189"/>
      <c r="F13" s="189"/>
      <c r="G13" s="189"/>
      <c r="H13" s="189"/>
      <c r="I13" s="189"/>
      <c r="J13" s="189"/>
      <c r="K13" s="189"/>
      <c r="L13" s="189"/>
      <c r="M13" s="197"/>
      <c r="N13" s="198"/>
      <c r="O13" s="189"/>
      <c r="P13" s="183"/>
      <c r="Q13" s="189"/>
      <c r="R13" s="191"/>
    </row>
    <row r="14" spans="1:19" s="1" customFormat="1" ht="12.75" customHeight="1" x14ac:dyDescent="0.2">
      <c r="A14" s="53" t="s">
        <v>11</v>
      </c>
      <c r="B14" s="189">
        <v>4.6048102741196395</v>
      </c>
      <c r="C14" s="189">
        <v>7.3602575575322833</v>
      </c>
      <c r="D14" s="189"/>
      <c r="E14" s="189">
        <v>3.3544638528794906</v>
      </c>
      <c r="F14" s="189">
        <v>14.635181103413736</v>
      </c>
      <c r="G14" s="189"/>
      <c r="H14" s="189">
        <v>4.5810036200902866</v>
      </c>
      <c r="I14" s="189">
        <v>23.180025407986012</v>
      </c>
      <c r="J14" s="189">
        <v>40.744310729288834</v>
      </c>
      <c r="K14" s="189">
        <v>1.050644430880679</v>
      </c>
      <c r="L14" s="189">
        <v>0</v>
      </c>
      <c r="M14" s="189">
        <v>0</v>
      </c>
      <c r="N14" s="198"/>
      <c r="O14" s="189">
        <v>0.3104119197794723</v>
      </c>
      <c r="P14" s="183">
        <v>100</v>
      </c>
      <c r="Q14" s="189">
        <v>69.555984188245759</v>
      </c>
      <c r="R14" s="191">
        <v>3748.2545800000007</v>
      </c>
    </row>
    <row r="15" spans="1:19" s="1" customFormat="1" ht="12.75" customHeight="1" x14ac:dyDescent="0.2">
      <c r="A15" s="53" t="s">
        <v>12</v>
      </c>
      <c r="B15" s="189">
        <v>0.52774840709285709</v>
      </c>
      <c r="C15" s="189">
        <v>9.245183486726187E-2</v>
      </c>
      <c r="D15" s="189"/>
      <c r="E15" s="189">
        <v>0.38914845498502126</v>
      </c>
      <c r="F15" s="189">
        <v>1.0038350943834582</v>
      </c>
      <c r="G15" s="189"/>
      <c r="H15" s="189">
        <v>0.25561290862787217</v>
      </c>
      <c r="I15" s="189">
        <v>2.0446733310827123</v>
      </c>
      <c r="J15" s="189">
        <v>80.942533963936086</v>
      </c>
      <c r="K15" s="189">
        <v>11.716056808867863</v>
      </c>
      <c r="L15" s="189">
        <v>0.10094122722432357</v>
      </c>
      <c r="M15" s="189">
        <v>2.5094850837926663</v>
      </c>
      <c r="N15" s="198"/>
      <c r="O15" s="189">
        <v>0.39656568747762078</v>
      </c>
      <c r="P15" s="183">
        <v>100</v>
      </c>
      <c r="Q15" s="189">
        <v>97.569303323531571</v>
      </c>
      <c r="R15" s="191">
        <v>9616.9427169999926</v>
      </c>
    </row>
    <row r="16" spans="1:19" s="1" customFormat="1" ht="12.75" customHeight="1" x14ac:dyDescent="0.2">
      <c r="A16" s="51" t="s">
        <v>28</v>
      </c>
      <c r="B16" s="189"/>
      <c r="C16" s="189"/>
      <c r="D16" s="189"/>
      <c r="E16" s="189"/>
      <c r="F16" s="189"/>
      <c r="G16" s="189"/>
      <c r="H16" s="189"/>
      <c r="I16" s="189"/>
      <c r="J16" s="189"/>
      <c r="K16" s="189"/>
      <c r="L16" s="189"/>
      <c r="M16" s="189"/>
      <c r="N16" s="198"/>
      <c r="O16" s="189"/>
      <c r="P16" s="183"/>
      <c r="Q16" s="189"/>
      <c r="R16" s="191"/>
    </row>
    <row r="17" spans="1:18" s="1" customFormat="1" ht="12.75" customHeight="1" x14ac:dyDescent="0.2">
      <c r="A17" s="78" t="s">
        <v>1</v>
      </c>
      <c r="B17" s="189">
        <v>0</v>
      </c>
      <c r="C17" s="189">
        <v>0.39033158112519623</v>
      </c>
      <c r="D17" s="189"/>
      <c r="E17" s="189">
        <v>0.61044297471731768</v>
      </c>
      <c r="F17" s="189">
        <v>5.6289948853035119</v>
      </c>
      <c r="G17" s="189"/>
      <c r="H17" s="189">
        <v>2.6256705749649614</v>
      </c>
      <c r="I17" s="189">
        <v>5.4917949598794857</v>
      </c>
      <c r="J17" s="189">
        <v>65.91426965028873</v>
      </c>
      <c r="K17" s="189">
        <v>16.750282477203442</v>
      </c>
      <c r="L17" s="189">
        <v>0</v>
      </c>
      <c r="M17" s="189">
        <v>1.3454375786097474</v>
      </c>
      <c r="N17" s="198"/>
      <c r="O17" s="189">
        <v>0.78787934093869738</v>
      </c>
      <c r="P17" s="183">
        <v>100</v>
      </c>
      <c r="Q17" s="189">
        <v>92.127455240946404</v>
      </c>
      <c r="R17" s="191">
        <v>1262.2885870000005</v>
      </c>
    </row>
    <row r="18" spans="1:18" s="1" customFormat="1" ht="12.75" customHeight="1" x14ac:dyDescent="0.2">
      <c r="A18" s="78" t="s">
        <v>356</v>
      </c>
      <c r="B18" s="189">
        <v>0.75165187014307511</v>
      </c>
      <c r="C18" s="189">
        <v>0.45958287280371146</v>
      </c>
      <c r="D18" s="189"/>
      <c r="E18" s="189">
        <v>0.25806896415957647</v>
      </c>
      <c r="F18" s="189">
        <v>0.65725073631863151</v>
      </c>
      <c r="G18" s="189"/>
      <c r="H18" s="189">
        <v>0.73539478227851496</v>
      </c>
      <c r="I18" s="189">
        <v>4.9343124918870798</v>
      </c>
      <c r="J18" s="189">
        <v>78.219366300124307</v>
      </c>
      <c r="K18" s="189">
        <v>11.050835772324117</v>
      </c>
      <c r="L18" s="189">
        <v>0</v>
      </c>
      <c r="M18" s="189">
        <v>2.6105736233103247</v>
      </c>
      <c r="N18" s="198"/>
      <c r="O18" s="189">
        <v>0.27882848956684431</v>
      </c>
      <c r="P18" s="183">
        <v>100</v>
      </c>
      <c r="Q18" s="189">
        <v>97.550482969924332</v>
      </c>
      <c r="R18" s="191">
        <v>6746.8787100000027</v>
      </c>
    </row>
    <row r="19" spans="1:18" s="1" customFormat="1" ht="12.75" customHeight="1" x14ac:dyDescent="0.2">
      <c r="A19" s="78" t="s">
        <v>27</v>
      </c>
      <c r="B19" s="189">
        <v>2.8720622575118973</v>
      </c>
      <c r="C19" s="189">
        <v>0</v>
      </c>
      <c r="D19" s="189"/>
      <c r="E19" s="189">
        <v>0.41503435637308594</v>
      </c>
      <c r="F19" s="189">
        <v>3.6415507588939806</v>
      </c>
      <c r="G19" s="189"/>
      <c r="H19" s="189">
        <v>1.9217361032328764</v>
      </c>
      <c r="I19" s="189">
        <v>5.2651322662623903</v>
      </c>
      <c r="J19" s="189">
        <v>76.262639357646435</v>
      </c>
      <c r="K19" s="189">
        <v>8.4286869685523911</v>
      </c>
      <c r="L19" s="189">
        <v>0</v>
      </c>
      <c r="M19" s="189">
        <v>0.82970111841624772</v>
      </c>
      <c r="N19" s="198"/>
      <c r="O19" s="189">
        <v>0.36345681311068867</v>
      </c>
      <c r="P19" s="183">
        <v>100</v>
      </c>
      <c r="Q19" s="189">
        <v>92.70789581411033</v>
      </c>
      <c r="R19" s="191">
        <v>1562.0480330000003</v>
      </c>
    </row>
    <row r="20" spans="1:18" s="1" customFormat="1" ht="12.75" customHeight="1" x14ac:dyDescent="0.2">
      <c r="A20" s="78" t="s">
        <v>83</v>
      </c>
      <c r="B20" s="189">
        <v>1.8640334616877037</v>
      </c>
      <c r="C20" s="189">
        <v>4.2314120296213238</v>
      </c>
      <c r="D20" s="189"/>
      <c r="E20" s="189">
        <v>1.2031745670003264</v>
      </c>
      <c r="F20" s="189">
        <v>11.960575687529763</v>
      </c>
      <c r="G20" s="189"/>
      <c r="H20" s="189">
        <v>2.9637326491114369</v>
      </c>
      <c r="I20" s="189">
        <v>19.532141491249792</v>
      </c>
      <c r="J20" s="189">
        <v>52.888386816807454</v>
      </c>
      <c r="K20" s="189">
        <v>2.8998139728458576</v>
      </c>
      <c r="L20" s="189">
        <v>0.42547699472416256</v>
      </c>
      <c r="M20" s="189">
        <v>1.5454366407812807</v>
      </c>
      <c r="N20" s="198"/>
      <c r="O20" s="189">
        <v>0.48581568864090152</v>
      </c>
      <c r="P20" s="183">
        <v>100</v>
      </c>
      <c r="Q20" s="189">
        <v>80.254988565519966</v>
      </c>
      <c r="R20" s="191">
        <v>2281.5475619999997</v>
      </c>
    </row>
    <row r="21" spans="1:18" s="1" customFormat="1" ht="12.75" customHeight="1" x14ac:dyDescent="0.2">
      <c r="A21" s="78" t="s">
        <v>84</v>
      </c>
      <c r="B21" s="189">
        <v>5.9740299537218551</v>
      </c>
      <c r="C21" s="189">
        <v>10.672577828907354</v>
      </c>
      <c r="D21" s="189"/>
      <c r="E21" s="189">
        <v>7.2955874017877358</v>
      </c>
      <c r="F21" s="189">
        <v>14.011024156974381</v>
      </c>
      <c r="G21" s="189"/>
      <c r="H21" s="189">
        <v>1.1137254274062922</v>
      </c>
      <c r="I21" s="189">
        <v>9.2682345702411126</v>
      </c>
      <c r="J21" s="189">
        <v>51.366743879603405</v>
      </c>
      <c r="K21" s="189">
        <v>0</v>
      </c>
      <c r="L21" s="189">
        <v>0</v>
      </c>
      <c r="M21" s="189">
        <v>0</v>
      </c>
      <c r="N21" s="198"/>
      <c r="O21" s="189">
        <v>0.29807678135787397</v>
      </c>
      <c r="P21" s="183">
        <v>100</v>
      </c>
      <c r="Q21" s="189">
        <v>61.748703877250833</v>
      </c>
      <c r="R21" s="191">
        <v>1426.9836719999996</v>
      </c>
    </row>
    <row r="22" spans="1:18" s="1" customFormat="1" ht="12.75" customHeight="1" x14ac:dyDescent="0.2">
      <c r="A22" s="51" t="s">
        <v>108</v>
      </c>
      <c r="B22" s="189"/>
      <c r="C22" s="189"/>
      <c r="D22" s="189"/>
      <c r="E22" s="189"/>
      <c r="F22" s="189"/>
      <c r="G22" s="189"/>
      <c r="H22" s="189"/>
      <c r="I22" s="189"/>
      <c r="J22" s="189"/>
      <c r="K22" s="189"/>
      <c r="L22" s="189"/>
      <c r="M22" s="189"/>
      <c r="N22" s="198"/>
      <c r="O22" s="189"/>
      <c r="P22" s="183"/>
      <c r="Q22" s="189"/>
      <c r="R22" s="191"/>
    </row>
    <row r="23" spans="1:18" s="1" customFormat="1" ht="12.75" customHeight="1" x14ac:dyDescent="0.2">
      <c r="A23" s="53" t="s">
        <v>19</v>
      </c>
      <c r="B23" s="189">
        <v>0.46853982899720825</v>
      </c>
      <c r="C23" s="189">
        <v>0</v>
      </c>
      <c r="D23" s="198"/>
      <c r="E23" s="189">
        <v>0</v>
      </c>
      <c r="F23" s="189">
        <v>0</v>
      </c>
      <c r="G23" s="68"/>
      <c r="H23" s="189">
        <v>0</v>
      </c>
      <c r="I23" s="197">
        <v>0.50941413685893966</v>
      </c>
      <c r="J23" s="189">
        <v>75.813337969607474</v>
      </c>
      <c r="K23" s="189">
        <v>18.889532119871202</v>
      </c>
      <c r="L23" s="189">
        <v>0</v>
      </c>
      <c r="M23" s="189">
        <v>3.9532721452636395</v>
      </c>
      <c r="N23" s="198"/>
      <c r="O23" s="189">
        <v>0.29052445536337801</v>
      </c>
      <c r="P23" s="183">
        <v>100</v>
      </c>
      <c r="Q23" s="189">
        <v>99.165556371601298</v>
      </c>
      <c r="R23" s="191">
        <v>2672.4562620000033</v>
      </c>
    </row>
    <row r="24" spans="1:18" s="1" customFormat="1" ht="12.75" customHeight="1" x14ac:dyDescent="0.2">
      <c r="A24" s="53" t="s">
        <v>20</v>
      </c>
      <c r="B24" s="189">
        <v>0</v>
      </c>
      <c r="C24" s="189">
        <v>0</v>
      </c>
      <c r="D24" s="198"/>
      <c r="E24" s="189">
        <v>0</v>
      </c>
      <c r="F24" s="189">
        <v>0</v>
      </c>
      <c r="G24" s="68"/>
      <c r="H24" s="189">
        <v>0</v>
      </c>
      <c r="I24" s="197">
        <v>0.55145332959696336</v>
      </c>
      <c r="J24" s="189">
        <v>87.893200241837647</v>
      </c>
      <c r="K24" s="189">
        <v>8.0525569282728284</v>
      </c>
      <c r="L24" s="189">
        <v>0.36382821209167876</v>
      </c>
      <c r="M24" s="189">
        <v>2.6455692588014887</v>
      </c>
      <c r="N24" s="198"/>
      <c r="O24" s="189">
        <v>0.49339202939941085</v>
      </c>
      <c r="P24" s="183">
        <v>100</v>
      </c>
      <c r="Q24" s="189">
        <v>99.506607970600555</v>
      </c>
      <c r="R24" s="191">
        <v>2668.1438319999984</v>
      </c>
    </row>
    <row r="25" spans="1:18" s="1" customFormat="1" ht="12.75" customHeight="1" x14ac:dyDescent="0.2">
      <c r="A25" s="53" t="s">
        <v>21</v>
      </c>
      <c r="B25" s="189">
        <v>0.33019645279866333</v>
      </c>
      <c r="C25" s="189">
        <v>0</v>
      </c>
      <c r="D25" s="198"/>
      <c r="E25" s="189">
        <v>0</v>
      </c>
      <c r="F25" s="189">
        <v>0.62370586108323145</v>
      </c>
      <c r="G25" s="68"/>
      <c r="H25" s="189">
        <v>1.0130926078078129</v>
      </c>
      <c r="I25" s="189">
        <v>2.3900830099816557</v>
      </c>
      <c r="J25" s="189">
        <v>80.300929262162924</v>
      </c>
      <c r="K25" s="189">
        <v>13.51411438309322</v>
      </c>
      <c r="L25" s="189">
        <v>0</v>
      </c>
      <c r="M25" s="189">
        <v>1.4811328233048524</v>
      </c>
      <c r="N25" s="198"/>
      <c r="O25" s="189">
        <v>0.3467455997676539</v>
      </c>
      <c r="P25" s="183">
        <v>100</v>
      </c>
      <c r="Q25" s="189">
        <v>98.69935208635043</v>
      </c>
      <c r="R25" s="191">
        <v>2681.5460690000009</v>
      </c>
    </row>
    <row r="26" spans="1:18" s="1" customFormat="1" ht="12.75" customHeight="1" x14ac:dyDescent="0.2">
      <c r="A26" s="53" t="s">
        <v>22</v>
      </c>
      <c r="B26" s="189">
        <v>2.6618821277764342</v>
      </c>
      <c r="C26" s="189">
        <v>0</v>
      </c>
      <c r="D26" s="198"/>
      <c r="E26" s="189">
        <v>0</v>
      </c>
      <c r="F26" s="189">
        <v>1.91760584976433</v>
      </c>
      <c r="G26" s="68"/>
      <c r="H26" s="189">
        <v>1.768502462369953</v>
      </c>
      <c r="I26" s="189">
        <v>15.491778266317807</v>
      </c>
      <c r="J26" s="189">
        <v>74.251904879602108</v>
      </c>
      <c r="K26" s="189">
        <v>2.5366797365595333</v>
      </c>
      <c r="L26" s="189">
        <v>0</v>
      </c>
      <c r="M26" s="197">
        <v>0.95238593685872452</v>
      </c>
      <c r="N26" s="198"/>
      <c r="O26" s="189">
        <v>0.38311885634183934</v>
      </c>
      <c r="P26" s="183">
        <v>100</v>
      </c>
      <c r="Q26" s="189">
        <v>95.001251281708136</v>
      </c>
      <c r="R26" s="191">
        <v>2665.0353620000001</v>
      </c>
    </row>
    <row r="27" spans="1:18" s="1" customFormat="1" ht="12.75" customHeight="1" x14ac:dyDescent="0.2">
      <c r="A27" s="53" t="s">
        <v>18</v>
      </c>
      <c r="B27" s="189">
        <v>4.8930735722343641</v>
      </c>
      <c r="C27" s="189">
        <v>10.633702533698152</v>
      </c>
      <c r="D27" s="198"/>
      <c r="E27" s="189">
        <v>6.092496941425785</v>
      </c>
      <c r="F27" s="189">
        <v>21.555969312640787</v>
      </c>
      <c r="G27" s="68"/>
      <c r="H27" s="189">
        <v>4.5553153672763393</v>
      </c>
      <c r="I27" s="189">
        <v>20.918526651604807</v>
      </c>
      <c r="J27" s="189">
        <v>30.173697759685957</v>
      </c>
      <c r="K27" s="189">
        <v>0.61420101300284691</v>
      </c>
      <c r="L27" s="189">
        <v>0</v>
      </c>
      <c r="M27" s="189">
        <v>0</v>
      </c>
      <c r="N27" s="198"/>
      <c r="O27" s="189">
        <v>0.34860063550066372</v>
      </c>
      <c r="P27" s="183">
        <v>100</v>
      </c>
      <c r="Q27" s="189">
        <v>56.261740791569913</v>
      </c>
      <c r="R27" s="191">
        <v>2678.0157719999984</v>
      </c>
    </row>
    <row r="28" spans="1:18" s="1" customFormat="1" ht="12.75" customHeight="1" x14ac:dyDescent="0.2">
      <c r="A28" s="51" t="s">
        <v>362</v>
      </c>
      <c r="B28" s="189"/>
      <c r="C28" s="189"/>
      <c r="D28" s="189"/>
      <c r="E28" s="189"/>
      <c r="F28" s="68"/>
      <c r="G28" s="68"/>
      <c r="H28" s="189"/>
      <c r="I28" s="189"/>
      <c r="J28" s="189"/>
      <c r="K28" s="197"/>
      <c r="L28" s="189"/>
      <c r="M28" s="189"/>
      <c r="N28" s="198"/>
      <c r="O28" s="189"/>
      <c r="P28" s="183"/>
      <c r="Q28" s="189"/>
      <c r="R28" s="191"/>
    </row>
    <row r="29" spans="1:18" s="1" customFormat="1" ht="12.75" customHeight="1" x14ac:dyDescent="0.2">
      <c r="A29" s="253" t="s">
        <v>358</v>
      </c>
      <c r="B29" s="189">
        <v>1.6530556765887514</v>
      </c>
      <c r="C29" s="189">
        <v>2.1339025934595233</v>
      </c>
      <c r="D29" s="198"/>
      <c r="E29" s="189">
        <v>1.1928916982377504</v>
      </c>
      <c r="F29" s="189">
        <v>4.294868323502226</v>
      </c>
      <c r="G29" s="68"/>
      <c r="H29" s="189">
        <v>1.5005427221481749</v>
      </c>
      <c r="I29" s="189">
        <v>7.8991113313289949</v>
      </c>
      <c r="J29" s="189">
        <v>70.132337961055086</v>
      </c>
      <c r="K29" s="189">
        <v>8.8809365357314629</v>
      </c>
      <c r="L29" s="197">
        <v>7.4208932905944144E-2</v>
      </c>
      <c r="M29" s="189">
        <v>1.8063980621287403</v>
      </c>
      <c r="N29" s="198"/>
      <c r="O29" s="189">
        <v>0.38048736683699902</v>
      </c>
      <c r="P29" s="183">
        <v>100</v>
      </c>
      <c r="Q29" s="189">
        <v>90.293535545298269</v>
      </c>
      <c r="R29" s="191">
        <v>13081.25534199998</v>
      </c>
    </row>
    <row r="30" spans="1:18" s="1" customFormat="1" ht="12.75" customHeight="1" x14ac:dyDescent="0.2">
      <c r="A30" s="253" t="s">
        <v>359</v>
      </c>
      <c r="B30" s="221">
        <v>0</v>
      </c>
      <c r="C30" s="221">
        <v>0</v>
      </c>
      <c r="D30" s="221"/>
      <c r="E30" s="221">
        <v>0</v>
      </c>
      <c r="F30" s="220">
        <v>25.050901999002591</v>
      </c>
      <c r="G30" s="68"/>
      <c r="H30" s="221">
        <v>0</v>
      </c>
      <c r="I30" s="220">
        <v>18.670615189660005</v>
      </c>
      <c r="J30" s="220">
        <v>56.278482811337405</v>
      </c>
      <c r="K30" s="221">
        <v>0</v>
      </c>
      <c r="L30" s="221">
        <v>0</v>
      </c>
      <c r="M30" s="221">
        <v>0</v>
      </c>
      <c r="N30" s="198"/>
      <c r="O30" s="221">
        <v>0</v>
      </c>
      <c r="P30" s="183">
        <v>100</v>
      </c>
      <c r="Q30" s="220">
        <v>74.949098000997409</v>
      </c>
      <c r="R30" s="191">
        <v>43.773330000000001</v>
      </c>
    </row>
    <row r="31" spans="1:18" s="1" customFormat="1" ht="12.75" customHeight="1" x14ac:dyDescent="0.2">
      <c r="A31" s="253" t="s">
        <v>360</v>
      </c>
      <c r="B31" s="221">
        <v>0</v>
      </c>
      <c r="C31" s="221">
        <v>0</v>
      </c>
      <c r="D31" s="221"/>
      <c r="E31" s="221">
        <v>0</v>
      </c>
      <c r="F31" s="220">
        <v>48.007115967921308</v>
      </c>
      <c r="G31" s="68"/>
      <c r="H31" s="221">
        <v>0</v>
      </c>
      <c r="I31" s="221">
        <v>0</v>
      </c>
      <c r="J31" s="220">
        <v>51.992884032078692</v>
      </c>
      <c r="K31" s="221">
        <v>0</v>
      </c>
      <c r="L31" s="221">
        <v>0</v>
      </c>
      <c r="M31" s="221">
        <v>0</v>
      </c>
      <c r="N31" s="198"/>
      <c r="O31" s="221">
        <v>0</v>
      </c>
      <c r="P31" s="183">
        <v>100</v>
      </c>
      <c r="Q31" s="220">
        <v>51.992884032078692</v>
      </c>
      <c r="R31" s="191">
        <v>26.391349999999999</v>
      </c>
    </row>
    <row r="32" spans="1:18" s="1" customFormat="1" ht="12.75" customHeight="1" x14ac:dyDescent="0.2">
      <c r="A32" s="253" t="s">
        <v>361</v>
      </c>
      <c r="B32" s="192">
        <v>3.3272198834043509</v>
      </c>
      <c r="C32" s="192">
        <v>2.634042369564304</v>
      </c>
      <c r="D32" s="204"/>
      <c r="E32" s="192">
        <v>3.3272105278729924</v>
      </c>
      <c r="F32" s="192">
        <v>27.900093683952143</v>
      </c>
      <c r="G32" s="123"/>
      <c r="H32" s="192">
        <v>0</v>
      </c>
      <c r="I32" s="192">
        <v>11.229329216587683</v>
      </c>
      <c r="J32" s="192">
        <v>46.2400982517903</v>
      </c>
      <c r="K32" s="192">
        <v>2.0438631748861047</v>
      </c>
      <c r="L32" s="192">
        <v>0</v>
      </c>
      <c r="M32" s="192">
        <v>2.3558163513872081</v>
      </c>
      <c r="N32" s="204"/>
      <c r="O32" s="192">
        <v>0</v>
      </c>
      <c r="P32" s="208">
        <v>100</v>
      </c>
      <c r="Q32" s="192">
        <v>61.869106994651311</v>
      </c>
      <c r="R32" s="193">
        <v>213.77727500000003</v>
      </c>
    </row>
    <row r="33" spans="1:18" s="1" customFormat="1" ht="12.75" customHeight="1" x14ac:dyDescent="0.2">
      <c r="A33" s="380" t="s">
        <v>423</v>
      </c>
      <c r="B33" s="341"/>
      <c r="C33" s="341"/>
      <c r="D33" s="341"/>
      <c r="E33" s="341"/>
      <c r="F33" s="341"/>
      <c r="G33" s="341"/>
      <c r="H33" s="341"/>
      <c r="I33" s="341"/>
      <c r="J33" s="341"/>
      <c r="K33" s="341"/>
      <c r="L33" s="341"/>
      <c r="M33" s="341"/>
      <c r="N33" s="341"/>
      <c r="O33" s="341"/>
      <c r="P33" s="341"/>
      <c r="Q33" s="341"/>
      <c r="R33" s="342"/>
    </row>
    <row r="34" spans="1:18" s="1" customFormat="1" ht="12.75" customHeight="1" x14ac:dyDescent="0.2">
      <c r="A34" s="422"/>
      <c r="B34" s="422"/>
      <c r="C34" s="422"/>
      <c r="D34" s="422"/>
      <c r="E34" s="422"/>
      <c r="F34" s="422"/>
      <c r="G34" s="422"/>
      <c r="H34" s="422"/>
      <c r="I34" s="422"/>
      <c r="J34" s="422"/>
      <c r="K34" s="422"/>
      <c r="L34" s="422"/>
      <c r="M34" s="422"/>
      <c r="N34" s="422"/>
      <c r="O34" s="422"/>
      <c r="P34" s="422"/>
      <c r="Q34" s="422"/>
      <c r="R34" s="422"/>
    </row>
    <row r="35" spans="1:18" s="1" customFormat="1" ht="37.5" customHeight="1" x14ac:dyDescent="0.2">
      <c r="A35" s="287" t="s">
        <v>160</v>
      </c>
      <c r="B35" s="288"/>
      <c r="C35" s="288"/>
      <c r="D35" s="288"/>
      <c r="E35" s="288"/>
      <c r="F35" s="288"/>
      <c r="G35" s="288"/>
      <c r="H35" s="288"/>
      <c r="I35" s="288"/>
      <c r="J35" s="288"/>
      <c r="K35" s="288"/>
      <c r="L35" s="288"/>
      <c r="M35" s="288"/>
      <c r="N35" s="288"/>
      <c r="O35" s="288"/>
      <c r="P35" s="288"/>
      <c r="Q35" s="288"/>
      <c r="R35" s="289"/>
    </row>
  </sheetData>
  <mergeCells count="18">
    <mergeCell ref="A3:A5"/>
    <mergeCell ref="P4:P5"/>
    <mergeCell ref="A34:R34"/>
    <mergeCell ref="N4:N5"/>
    <mergeCell ref="A35:R35"/>
    <mergeCell ref="A33:R33"/>
    <mergeCell ref="A1:R1"/>
    <mergeCell ref="B3:Q3"/>
    <mergeCell ref="A2:R2"/>
    <mergeCell ref="H4:M4"/>
    <mergeCell ref="B4:B5"/>
    <mergeCell ref="C4:C5"/>
    <mergeCell ref="D4:D5"/>
    <mergeCell ref="E4:E5"/>
    <mergeCell ref="F4:F5"/>
    <mergeCell ref="O4:O5"/>
    <mergeCell ref="Q4:Q5"/>
    <mergeCell ref="R3:R5"/>
  </mergeCells>
  <phoneticPr fontId="2" type="noConversion"/>
  <printOptions horizontalCentered="1"/>
  <pageMargins left="0.25" right="0.25" top="0.75" bottom="0.75" header="0.3" footer="0.3"/>
  <pageSetup paperSize="9" scale="97"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I38"/>
  <sheetViews>
    <sheetView topLeftCell="A24" zoomScaleNormal="100" workbookViewId="0">
      <selection activeCell="G28" sqref="G28"/>
    </sheetView>
  </sheetViews>
  <sheetFormatPr defaultRowHeight="12.75" x14ac:dyDescent="0.2"/>
  <cols>
    <col min="1" max="1" width="15.7109375" customWidth="1"/>
    <col min="2" max="4" width="10.7109375" customWidth="1"/>
    <col min="5" max="5" width="9" customWidth="1"/>
    <col min="6" max="6" width="9.42578125" customWidth="1"/>
    <col min="7" max="7" width="8.85546875" customWidth="1"/>
    <col min="8" max="8" width="16.140625" customWidth="1"/>
  </cols>
  <sheetData>
    <row r="1" spans="1:9" s="1" customFormat="1" ht="19.5" customHeight="1" x14ac:dyDescent="0.2">
      <c r="A1" s="305" t="s">
        <v>232</v>
      </c>
      <c r="B1" s="306"/>
      <c r="C1" s="306"/>
      <c r="D1" s="306"/>
      <c r="E1" s="306"/>
      <c r="F1" s="306"/>
      <c r="G1" s="306"/>
      <c r="H1" s="307"/>
    </row>
    <row r="2" spans="1:9" s="1" customFormat="1" ht="12.75" customHeight="1" x14ac:dyDescent="0.2">
      <c r="A2" s="349" t="s">
        <v>392</v>
      </c>
      <c r="B2" s="424"/>
      <c r="C2" s="424"/>
      <c r="D2" s="424"/>
      <c r="E2" s="424"/>
      <c r="F2" s="424"/>
      <c r="G2" s="424"/>
      <c r="H2" s="425"/>
    </row>
    <row r="3" spans="1:9" s="1" customFormat="1" ht="13.5" customHeight="1" x14ac:dyDescent="0.2">
      <c r="A3" s="324"/>
      <c r="B3" s="323" t="s">
        <v>85</v>
      </c>
      <c r="C3" s="367"/>
      <c r="D3" s="367"/>
      <c r="E3" s="367"/>
      <c r="F3" s="367"/>
      <c r="G3" s="367"/>
      <c r="H3" s="369" t="s">
        <v>329</v>
      </c>
    </row>
    <row r="4" spans="1:9" s="1" customFormat="1" ht="13.5" customHeight="1" x14ac:dyDescent="0.2">
      <c r="A4" s="325"/>
      <c r="B4" s="323" t="s">
        <v>162</v>
      </c>
      <c r="C4" s="323"/>
      <c r="D4" s="374" t="s">
        <v>79</v>
      </c>
      <c r="E4" s="374" t="s">
        <v>80</v>
      </c>
      <c r="F4" s="374" t="s">
        <v>161</v>
      </c>
      <c r="G4" s="431" t="s">
        <v>5</v>
      </c>
      <c r="H4" s="370"/>
    </row>
    <row r="5" spans="1:9" s="5" customFormat="1" ht="38.25" customHeight="1" x14ac:dyDescent="0.2">
      <c r="A5" s="432"/>
      <c r="B5" s="250" t="s">
        <v>77</v>
      </c>
      <c r="C5" s="250" t="s">
        <v>78</v>
      </c>
      <c r="D5" s="373"/>
      <c r="E5" s="373"/>
      <c r="F5" s="373"/>
      <c r="G5" s="427"/>
      <c r="H5" s="310"/>
      <c r="I5" s="171"/>
    </row>
    <row r="6" spans="1:9" s="5" customFormat="1" ht="12.75" customHeight="1" x14ac:dyDescent="0.2">
      <c r="A6" s="85"/>
      <c r="B6" s="70"/>
      <c r="C6" s="70"/>
      <c r="D6" s="70"/>
      <c r="E6" s="70"/>
      <c r="F6" s="70"/>
      <c r="G6" s="77"/>
      <c r="H6" s="59"/>
    </row>
    <row r="7" spans="1:9" s="1" customFormat="1" ht="12.75" customHeight="1" x14ac:dyDescent="0.2">
      <c r="A7" s="51" t="s">
        <v>5</v>
      </c>
      <c r="B7" s="230">
        <v>31.223780372609777</v>
      </c>
      <c r="C7" s="230">
        <v>33.689048325902384</v>
      </c>
      <c r="D7" s="230">
        <v>3.8239112798984851</v>
      </c>
      <c r="E7" s="230">
        <v>31.223211346899287</v>
      </c>
      <c r="F7" s="230">
        <v>2.8327102009045056E-2</v>
      </c>
      <c r="G7" s="238">
        <v>100</v>
      </c>
      <c r="H7" s="231">
        <v>11990.319372999993</v>
      </c>
    </row>
    <row r="8" spans="1:9" s="1" customFormat="1" ht="12.75" customHeight="1" x14ac:dyDescent="0.2">
      <c r="A8" s="49"/>
      <c r="B8" s="189"/>
      <c r="C8" s="189"/>
      <c r="D8" s="189"/>
      <c r="E8" s="189"/>
      <c r="F8" s="197"/>
      <c r="G8" s="183"/>
      <c r="H8" s="191"/>
    </row>
    <row r="9" spans="1:9" s="1" customFormat="1" ht="12.75" customHeight="1" x14ac:dyDescent="0.2">
      <c r="A9" s="51" t="s">
        <v>352</v>
      </c>
      <c r="B9" s="189"/>
      <c r="C9" s="189"/>
      <c r="D9" s="189"/>
      <c r="E9" s="189"/>
      <c r="F9" s="197"/>
      <c r="G9" s="183"/>
      <c r="H9" s="191"/>
    </row>
    <row r="10" spans="1:9" s="1" customFormat="1" ht="12.75" customHeight="1" x14ac:dyDescent="0.2">
      <c r="A10" s="78" t="s">
        <v>353</v>
      </c>
      <c r="B10" s="189">
        <v>39.500020931752267</v>
      </c>
      <c r="C10" s="189">
        <v>30.770788652991008</v>
      </c>
      <c r="D10" s="189">
        <v>2.6141890913757888</v>
      </c>
      <c r="E10" s="189">
        <v>27.115001323881039</v>
      </c>
      <c r="F10" s="189">
        <v>0</v>
      </c>
      <c r="G10" s="183">
        <v>100</v>
      </c>
      <c r="H10" s="191">
        <v>4541.8318969999973</v>
      </c>
    </row>
    <row r="11" spans="1:9" s="1" customFormat="1" ht="12.75" customHeight="1" x14ac:dyDescent="0.2">
      <c r="A11" s="78" t="s">
        <v>354</v>
      </c>
      <c r="B11" s="189">
        <v>27.717586970057766</v>
      </c>
      <c r="C11" s="189">
        <v>48.399554505614553</v>
      </c>
      <c r="D11" s="189">
        <v>1.177873460860517</v>
      </c>
      <c r="E11" s="189">
        <v>22.704985063467184</v>
      </c>
      <c r="F11" s="189">
        <v>0</v>
      </c>
      <c r="G11" s="183">
        <v>100</v>
      </c>
      <c r="H11" s="191">
        <v>3362.7395739999997</v>
      </c>
    </row>
    <row r="12" spans="1:9" s="1" customFormat="1" ht="12.75" customHeight="1" x14ac:dyDescent="0.2">
      <c r="A12" s="78" t="s">
        <v>355</v>
      </c>
      <c r="B12" s="189">
        <v>24.909421614138523</v>
      </c>
      <c r="C12" s="189">
        <v>24.825712337843562</v>
      </c>
      <c r="D12" s="189">
        <v>7.3464709815568989</v>
      </c>
      <c r="E12" s="189">
        <v>42.800865446054118</v>
      </c>
      <c r="F12" s="189">
        <v>8.3130679656896675E-2</v>
      </c>
      <c r="G12" s="183">
        <v>100</v>
      </c>
      <c r="H12" s="191">
        <v>4085.7479020000037</v>
      </c>
    </row>
    <row r="13" spans="1:9" s="1" customFormat="1" ht="12.75" customHeight="1" x14ac:dyDescent="0.2">
      <c r="A13" s="51" t="s">
        <v>357</v>
      </c>
      <c r="B13" s="189"/>
      <c r="C13" s="189"/>
      <c r="D13" s="189"/>
      <c r="E13" s="189"/>
      <c r="F13" s="197"/>
      <c r="G13" s="183"/>
      <c r="H13" s="191"/>
    </row>
    <row r="14" spans="1:9" s="1" customFormat="1" ht="12.75" customHeight="1" x14ac:dyDescent="0.2">
      <c r="A14" s="53" t="s">
        <v>11</v>
      </c>
      <c r="B14" s="189">
        <v>54.06024040800834</v>
      </c>
      <c r="C14" s="189">
        <v>26.061693253170759</v>
      </c>
      <c r="D14" s="189">
        <v>1.9650394730962035</v>
      </c>
      <c r="E14" s="189">
        <v>17.913026865724735</v>
      </c>
      <c r="F14" s="189">
        <v>0</v>
      </c>
      <c r="G14" s="183">
        <v>100</v>
      </c>
      <c r="H14" s="191">
        <v>2607.1353629999999</v>
      </c>
    </row>
    <row r="15" spans="1:9" s="1" customFormat="1" ht="12.75" customHeight="1" x14ac:dyDescent="0.2">
      <c r="A15" s="53" t="s">
        <v>12</v>
      </c>
      <c r="B15" s="189">
        <v>24.878626908649988</v>
      </c>
      <c r="C15" s="189">
        <v>35.808323309221826</v>
      </c>
      <c r="D15" s="189">
        <v>4.3404023150985882</v>
      </c>
      <c r="E15" s="189">
        <v>34.921471192591511</v>
      </c>
      <c r="F15" s="189">
        <v>3.6197840694376447E-2</v>
      </c>
      <c r="G15" s="183">
        <v>100</v>
      </c>
      <c r="H15" s="191">
        <v>9383.1840099999881</v>
      </c>
    </row>
    <row r="16" spans="1:9" s="1" customFormat="1" ht="12.75" customHeight="1" x14ac:dyDescent="0.2">
      <c r="A16" s="51" t="s">
        <v>28</v>
      </c>
      <c r="B16" s="189"/>
      <c r="C16" s="189"/>
      <c r="D16" s="189"/>
      <c r="E16" s="189"/>
      <c r="F16" s="197"/>
      <c r="G16" s="183"/>
      <c r="H16" s="191"/>
    </row>
    <row r="17" spans="1:8" s="1" customFormat="1" ht="12.75" customHeight="1" x14ac:dyDescent="0.2">
      <c r="A17" s="78" t="s">
        <v>1</v>
      </c>
      <c r="B17" s="189">
        <v>28.444901135380508</v>
      </c>
      <c r="C17" s="189">
        <v>33.117116321291093</v>
      </c>
      <c r="D17" s="189">
        <v>4.6116775377008334</v>
      </c>
      <c r="E17" s="189">
        <v>33.534236205269345</v>
      </c>
      <c r="F17" s="189">
        <v>0.29206880035816346</v>
      </c>
      <c r="G17" s="183">
        <v>100</v>
      </c>
      <c r="H17" s="191">
        <v>1162.9143530000006</v>
      </c>
    </row>
    <row r="18" spans="1:8" s="1" customFormat="1" ht="12.75" customHeight="1" x14ac:dyDescent="0.2">
      <c r="A18" s="78" t="s">
        <v>356</v>
      </c>
      <c r="B18" s="189">
        <v>25.720264848878472</v>
      </c>
      <c r="C18" s="189">
        <v>34.231584320737049</v>
      </c>
      <c r="D18" s="189">
        <v>3.8154247581852583</v>
      </c>
      <c r="E18" s="189">
        <v>36.211371822872209</v>
      </c>
      <c r="F18" s="189">
        <v>0</v>
      </c>
      <c r="G18" s="183"/>
      <c r="H18" s="191">
        <v>6581.6127670000033</v>
      </c>
    </row>
    <row r="19" spans="1:8" s="1" customFormat="1" ht="12.75" customHeight="1" x14ac:dyDescent="0.2">
      <c r="A19" s="78" t="s">
        <v>27</v>
      </c>
      <c r="B19" s="189">
        <v>32.306176345928876</v>
      </c>
      <c r="C19" s="189">
        <v>37.857252041887826</v>
      </c>
      <c r="D19" s="189">
        <v>4.4808419435907147</v>
      </c>
      <c r="E19" s="189">
        <v>25.355729668592559</v>
      </c>
      <c r="F19" s="189">
        <v>0</v>
      </c>
      <c r="G19" s="183">
        <v>100</v>
      </c>
      <c r="H19" s="191">
        <v>1448.1418630000003</v>
      </c>
    </row>
    <row r="20" spans="1:8" s="1" customFormat="1" ht="12.75" customHeight="1" x14ac:dyDescent="0.2">
      <c r="A20" s="78" t="s">
        <v>83</v>
      </c>
      <c r="B20" s="189">
        <v>40.176696423716415</v>
      </c>
      <c r="C20" s="189">
        <v>35.442712561668657</v>
      </c>
      <c r="D20" s="189">
        <v>2.3368283762263511</v>
      </c>
      <c r="E20" s="189">
        <v>22.04376263838849</v>
      </c>
      <c r="F20" s="189">
        <v>0</v>
      </c>
      <c r="G20" s="183">
        <v>100</v>
      </c>
      <c r="H20" s="191">
        <v>1831.0557350000011</v>
      </c>
    </row>
    <row r="21" spans="1:8" s="1" customFormat="1" ht="12.75" customHeight="1" x14ac:dyDescent="0.2">
      <c r="A21" s="78" t="s">
        <v>84</v>
      </c>
      <c r="B21" s="189">
        <v>55.520370598436706</v>
      </c>
      <c r="C21" s="189">
        <v>18.56357411269757</v>
      </c>
      <c r="D21" s="189">
        <v>4.724534660071118</v>
      </c>
      <c r="E21" s="189">
        <v>21.191520628794631</v>
      </c>
      <c r="F21" s="189">
        <v>0</v>
      </c>
      <c r="G21" s="183">
        <v>100</v>
      </c>
      <c r="H21" s="191">
        <v>881.14392199999975</v>
      </c>
    </row>
    <row r="22" spans="1:8" s="1" customFormat="1" ht="12.75" customHeight="1" x14ac:dyDescent="0.2">
      <c r="A22" s="78" t="s">
        <v>101</v>
      </c>
      <c r="B22" s="189">
        <v>32.207535305753311</v>
      </c>
      <c r="C22" s="189">
        <v>47.438006178367125</v>
      </c>
      <c r="D22" s="189">
        <v>5.2021835786944033</v>
      </c>
      <c r="E22" s="189">
        <v>15.152274937185148</v>
      </c>
      <c r="F22" s="189">
        <v>0</v>
      </c>
      <c r="G22" s="183">
        <v>100</v>
      </c>
      <c r="H22" s="191">
        <v>85.450733000000014</v>
      </c>
    </row>
    <row r="23" spans="1:8" s="1" customFormat="1" ht="12.75" customHeight="1" x14ac:dyDescent="0.2">
      <c r="A23" s="51" t="s">
        <v>108</v>
      </c>
      <c r="B23" s="198"/>
      <c r="C23" s="198"/>
      <c r="D23" s="198"/>
      <c r="E23" s="198"/>
      <c r="F23" s="198"/>
      <c r="G23" s="183"/>
      <c r="H23" s="200"/>
    </row>
    <row r="24" spans="1:8" s="1" customFormat="1" ht="12.75" customHeight="1" x14ac:dyDescent="0.2">
      <c r="A24" s="53" t="s">
        <v>19</v>
      </c>
      <c r="B24" s="189">
        <v>9.750519448737025</v>
      </c>
      <c r="C24" s="189">
        <v>37.816756645334223</v>
      </c>
      <c r="D24" s="189">
        <v>2.5668991143937179</v>
      </c>
      <c r="E24" s="189">
        <v>49.737662153376164</v>
      </c>
      <c r="F24" s="189">
        <v>0.12816263815878023</v>
      </c>
      <c r="G24" s="183">
        <v>100</v>
      </c>
      <c r="H24" s="191">
        <v>2650.1561210000032</v>
      </c>
    </row>
    <row r="25" spans="1:8" s="1" customFormat="1" ht="12.75" customHeight="1" x14ac:dyDescent="0.2">
      <c r="A25" s="53" t="s">
        <v>20</v>
      </c>
      <c r="B25" s="189">
        <v>23.707145544984527</v>
      </c>
      <c r="C25" s="189">
        <v>33.728244454269735</v>
      </c>
      <c r="D25" s="189">
        <v>2.3459724192370897</v>
      </c>
      <c r="E25" s="189">
        <v>40.218637581508688</v>
      </c>
      <c r="F25" s="189">
        <v>0</v>
      </c>
      <c r="G25" s="183">
        <v>100</v>
      </c>
      <c r="H25" s="191">
        <v>2654.9794229999984</v>
      </c>
    </row>
    <row r="26" spans="1:8" s="1" customFormat="1" ht="12.75" customHeight="1" x14ac:dyDescent="0.2">
      <c r="A26" s="53" t="s">
        <v>21</v>
      </c>
      <c r="B26" s="189">
        <v>28.207091742739681</v>
      </c>
      <c r="C26" s="189">
        <v>45.178923413651326</v>
      </c>
      <c r="D26" s="189">
        <v>2.9300323477295684</v>
      </c>
      <c r="E26" s="189">
        <v>23.630849738619887</v>
      </c>
      <c r="F26" s="189">
        <v>0</v>
      </c>
      <c r="G26" s="183">
        <v>100</v>
      </c>
      <c r="H26" s="191">
        <v>2646.6685959999995</v>
      </c>
    </row>
    <row r="27" spans="1:8" s="1" customFormat="1" ht="12.75" customHeight="1" x14ac:dyDescent="0.2">
      <c r="A27" s="53" t="s">
        <v>22</v>
      </c>
      <c r="B27" s="189">
        <v>51.382679605823846</v>
      </c>
      <c r="C27" s="189">
        <v>23.392960265368572</v>
      </c>
      <c r="D27" s="189">
        <v>7.5522293457945535</v>
      </c>
      <c r="E27" s="189">
        <v>17.672130783013039</v>
      </c>
      <c r="F27" s="189">
        <v>0</v>
      </c>
      <c r="G27" s="183">
        <v>100</v>
      </c>
      <c r="H27" s="191">
        <v>2531.816941</v>
      </c>
    </row>
    <row r="28" spans="1:8" s="1" customFormat="1" ht="12.75" customHeight="1" x14ac:dyDescent="0.2">
      <c r="A28" s="53" t="s">
        <v>18</v>
      </c>
      <c r="B28" s="189">
        <v>53.663267642437887</v>
      </c>
      <c r="C28" s="189">
        <v>23.477834937374443</v>
      </c>
      <c r="D28" s="189">
        <v>3.9444119845063179</v>
      </c>
      <c r="E28" s="189">
        <v>18.914485435681378</v>
      </c>
      <c r="F28" s="189">
        <v>0</v>
      </c>
      <c r="G28" s="183">
        <v>100</v>
      </c>
      <c r="H28" s="191">
        <v>1506.6982919999998</v>
      </c>
    </row>
    <row r="29" spans="1:8" s="1" customFormat="1" ht="12.75" customHeight="1" x14ac:dyDescent="0.2">
      <c r="A29" s="51" t="s">
        <v>362</v>
      </c>
      <c r="B29" s="198"/>
      <c r="C29" s="198"/>
      <c r="D29" s="198"/>
      <c r="E29" s="198"/>
      <c r="F29" s="198"/>
      <c r="G29" s="183"/>
      <c r="H29" s="200"/>
    </row>
    <row r="30" spans="1:8" s="1" customFormat="1" ht="12.75" customHeight="1" x14ac:dyDescent="0.2">
      <c r="A30" s="253" t="s">
        <v>358</v>
      </c>
      <c r="B30" s="189">
        <v>31.163303063538585</v>
      </c>
      <c r="C30" s="189">
        <v>34.019503494647907</v>
      </c>
      <c r="D30" s="189">
        <v>3.8817939326007669</v>
      </c>
      <c r="E30" s="189">
        <v>30.894744616606335</v>
      </c>
      <c r="F30" s="189">
        <v>2.8755890149677648E-2</v>
      </c>
      <c r="G30" s="183">
        <v>100</v>
      </c>
      <c r="H30" s="191">
        <v>11811.527941999995</v>
      </c>
    </row>
    <row r="31" spans="1:8" s="1" customFormat="1" ht="12.75" customHeight="1" x14ac:dyDescent="0.2">
      <c r="A31" s="253" t="s">
        <v>359</v>
      </c>
      <c r="B31" s="221">
        <v>0</v>
      </c>
      <c r="C31" s="220">
        <v>29.27338800421218</v>
      </c>
      <c r="D31" s="221">
        <v>0</v>
      </c>
      <c r="E31" s="220">
        <v>70.72661199578782</v>
      </c>
      <c r="F31" s="221">
        <v>0</v>
      </c>
      <c r="G31" s="183">
        <v>100</v>
      </c>
      <c r="H31" s="191">
        <v>32.807715999999999</v>
      </c>
    </row>
    <row r="32" spans="1:8" s="1" customFormat="1" ht="12.75" customHeight="1" x14ac:dyDescent="0.2">
      <c r="A32" s="253" t="s">
        <v>360</v>
      </c>
      <c r="B32" s="220" t="s">
        <v>375</v>
      </c>
      <c r="C32" s="220" t="s">
        <v>375</v>
      </c>
      <c r="D32" s="220" t="s">
        <v>375</v>
      </c>
      <c r="E32" s="220" t="s">
        <v>375</v>
      </c>
      <c r="F32" s="220" t="s">
        <v>375</v>
      </c>
      <c r="G32" s="220" t="s">
        <v>375</v>
      </c>
      <c r="H32" s="191">
        <v>13.721624</v>
      </c>
    </row>
    <row r="33" spans="1:9" s="1" customFormat="1" ht="12.75" customHeight="1" x14ac:dyDescent="0.2">
      <c r="A33" s="254" t="s">
        <v>361</v>
      </c>
      <c r="B33" s="192">
        <v>47.609059802328403</v>
      </c>
      <c r="C33" s="192">
        <v>2.8569637538847021</v>
      </c>
      <c r="D33" s="192">
        <v>0</v>
      </c>
      <c r="E33" s="192">
        <v>49.533976443786919</v>
      </c>
      <c r="F33" s="192">
        <v>0</v>
      </c>
      <c r="G33" s="208">
        <v>100</v>
      </c>
      <c r="H33" s="193">
        <v>132.26209099999997</v>
      </c>
      <c r="I33" s="6"/>
    </row>
    <row r="34" spans="1:9" s="1" customFormat="1" ht="12.75" customHeight="1" x14ac:dyDescent="0.2">
      <c r="A34" s="422"/>
      <c r="B34" s="419"/>
      <c r="C34" s="419"/>
      <c r="D34" s="419"/>
      <c r="E34" s="419"/>
      <c r="F34" s="419"/>
      <c r="G34" s="419"/>
      <c r="H34" s="419"/>
    </row>
    <row r="35" spans="1:9" s="1" customFormat="1" ht="48" customHeight="1" x14ac:dyDescent="0.2">
      <c r="A35" s="287" t="s">
        <v>233</v>
      </c>
      <c r="B35" s="375"/>
      <c r="C35" s="375"/>
      <c r="D35" s="375"/>
      <c r="E35" s="375"/>
      <c r="F35" s="375"/>
      <c r="G35" s="375"/>
      <c r="H35" s="376"/>
    </row>
    <row r="36" spans="1:9" s="1" customFormat="1" ht="12.75" customHeight="1" x14ac:dyDescent="0.2">
      <c r="A36" s="3"/>
      <c r="B36" s="9"/>
      <c r="C36" s="9"/>
      <c r="D36" s="3"/>
      <c r="E36" s="3"/>
      <c r="F36" s="14"/>
      <c r="G36" s="3"/>
      <c r="H36" s="3"/>
    </row>
    <row r="37" spans="1:9" s="1" customFormat="1" ht="12.75" customHeight="1" x14ac:dyDescent="0.2">
      <c r="A37" s="3"/>
      <c r="B37" s="9"/>
      <c r="C37" s="9"/>
      <c r="D37" s="3"/>
      <c r="E37" s="3"/>
      <c r="F37" s="14"/>
      <c r="G37" s="3"/>
      <c r="H37" s="3"/>
    </row>
    <row r="38" spans="1:9" ht="12.75" customHeight="1" x14ac:dyDescent="0.2">
      <c r="B38" s="10"/>
      <c r="C38" s="10"/>
    </row>
  </sheetData>
  <mergeCells count="12">
    <mergeCell ref="A1:H1"/>
    <mergeCell ref="A2:H2"/>
    <mergeCell ref="A35:H35"/>
    <mergeCell ref="H3:H5"/>
    <mergeCell ref="A3:A5"/>
    <mergeCell ref="B3:G3"/>
    <mergeCell ref="D4:D5"/>
    <mergeCell ref="E4:E5"/>
    <mergeCell ref="F4:F5"/>
    <mergeCell ref="G4:G5"/>
    <mergeCell ref="B4:C4"/>
    <mergeCell ref="A34:H34"/>
  </mergeCells>
  <phoneticPr fontId="2" type="noConversion"/>
  <printOptions horizontalCentered="1"/>
  <pageMargins left="0.25" right="0.25" top="0.75" bottom="0.75"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44"/>
  <sheetViews>
    <sheetView zoomScaleNormal="100" workbookViewId="0">
      <selection activeCell="G13" sqref="G13"/>
    </sheetView>
  </sheetViews>
  <sheetFormatPr defaultRowHeight="12.75" x14ac:dyDescent="0.2"/>
  <cols>
    <col min="1" max="1" width="20.7109375" customWidth="1"/>
    <col min="2" max="2" width="8.5703125" customWidth="1"/>
    <col min="3" max="4" width="10.5703125" customWidth="1"/>
    <col min="5" max="5" width="0.85546875" customWidth="1"/>
    <col min="6" max="6" width="10.5703125" customWidth="1"/>
    <col min="7" max="8" width="12.140625" customWidth="1"/>
    <col min="9" max="9" width="11.5703125" hidden="1" customWidth="1"/>
    <col min="10" max="10" width="12.28515625" hidden="1" customWidth="1"/>
    <col min="11" max="11" width="16.7109375" hidden="1" customWidth="1"/>
    <col min="12" max="12" width="9.7109375" customWidth="1"/>
  </cols>
  <sheetData>
    <row r="1" spans="1:13" s="1" customFormat="1" ht="19.5" customHeight="1" x14ac:dyDescent="0.2">
      <c r="A1" s="305" t="s">
        <v>234</v>
      </c>
      <c r="B1" s="306"/>
      <c r="C1" s="306"/>
      <c r="D1" s="306"/>
      <c r="E1" s="306"/>
      <c r="F1" s="306"/>
      <c r="G1" s="306"/>
      <c r="H1" s="306"/>
      <c r="I1" s="306"/>
      <c r="J1" s="306"/>
      <c r="K1" s="306"/>
      <c r="L1" s="307"/>
    </row>
    <row r="2" spans="1:13" s="1" customFormat="1" ht="38.25" customHeight="1" x14ac:dyDescent="0.2">
      <c r="A2" s="311" t="s">
        <v>431</v>
      </c>
      <c r="B2" s="337"/>
      <c r="C2" s="337"/>
      <c r="D2" s="337"/>
      <c r="E2" s="337"/>
      <c r="F2" s="337"/>
      <c r="G2" s="337"/>
      <c r="H2" s="337"/>
      <c r="I2" s="337"/>
      <c r="J2" s="337"/>
      <c r="K2" s="337"/>
      <c r="L2" s="338"/>
    </row>
    <row r="3" spans="1:13" s="1" customFormat="1" ht="27" customHeight="1" x14ac:dyDescent="0.2">
      <c r="A3" s="442"/>
      <c r="B3" s="379" t="s">
        <v>131</v>
      </c>
      <c r="C3" s="379"/>
      <c r="D3" s="379"/>
      <c r="E3" s="101"/>
      <c r="F3" s="379" t="s">
        <v>324</v>
      </c>
      <c r="G3" s="379"/>
      <c r="H3" s="379"/>
      <c r="I3" s="374" t="s">
        <v>235</v>
      </c>
      <c r="J3" s="374" t="s">
        <v>236</v>
      </c>
      <c r="K3" s="374" t="s">
        <v>237</v>
      </c>
      <c r="L3" s="369" t="s">
        <v>26</v>
      </c>
    </row>
    <row r="4" spans="1:13" s="5" customFormat="1" ht="51" customHeight="1" x14ac:dyDescent="0.2">
      <c r="A4" s="443"/>
      <c r="B4" s="259" t="s">
        <v>132</v>
      </c>
      <c r="C4" s="259" t="s">
        <v>172</v>
      </c>
      <c r="D4" s="259" t="s">
        <v>171</v>
      </c>
      <c r="E4" s="259"/>
      <c r="F4" s="259" t="s">
        <v>132</v>
      </c>
      <c r="G4" s="259" t="s">
        <v>173</v>
      </c>
      <c r="H4" s="259" t="s">
        <v>171</v>
      </c>
      <c r="I4" s="373"/>
      <c r="J4" s="373"/>
      <c r="K4" s="373"/>
      <c r="L4" s="371"/>
    </row>
    <row r="5" spans="1:13" s="5" customFormat="1" ht="12.75" customHeight="1" x14ac:dyDescent="0.2">
      <c r="A5" s="96"/>
      <c r="B5" s="70"/>
      <c r="C5" s="70"/>
      <c r="D5" s="70"/>
      <c r="E5" s="70"/>
      <c r="F5" s="70"/>
      <c r="G5" s="70"/>
      <c r="H5" s="70"/>
      <c r="I5" s="70"/>
      <c r="J5" s="70"/>
      <c r="K5" s="70"/>
      <c r="L5" s="72"/>
    </row>
    <row r="6" spans="1:13" s="1" customFormat="1" ht="12.75" customHeight="1" x14ac:dyDescent="0.2">
      <c r="A6" s="99" t="s">
        <v>5</v>
      </c>
      <c r="B6" s="230">
        <v>81.633824080623043</v>
      </c>
      <c r="C6" s="230">
        <v>80.77475117463328</v>
      </c>
      <c r="D6" s="230">
        <v>80.406551982166221</v>
      </c>
      <c r="E6" s="236"/>
      <c r="F6" s="230">
        <v>32.652422380307328</v>
      </c>
      <c r="G6" s="230">
        <v>32.103095979568195</v>
      </c>
      <c r="H6" s="230">
        <v>31.853080522154528</v>
      </c>
      <c r="I6" s="236"/>
      <c r="J6" s="236"/>
      <c r="K6" s="236"/>
      <c r="L6" s="231">
        <v>1867.0005640000081</v>
      </c>
    </row>
    <row r="7" spans="1:13" s="1" customFormat="1" ht="12.75" customHeight="1" x14ac:dyDescent="0.2">
      <c r="A7" s="97"/>
      <c r="B7" s="189"/>
      <c r="C7" s="189"/>
      <c r="D7" s="189"/>
      <c r="E7" s="168"/>
      <c r="F7" s="189"/>
      <c r="G7" s="189"/>
      <c r="H7" s="189"/>
      <c r="I7" s="168"/>
      <c r="J7" s="168"/>
      <c r="K7" s="168"/>
      <c r="L7" s="191"/>
      <c r="M7" s="6"/>
    </row>
    <row r="8" spans="1:13" s="1" customFormat="1" ht="12.75" customHeight="1" x14ac:dyDescent="0.2">
      <c r="A8" s="51" t="s">
        <v>352</v>
      </c>
      <c r="B8" s="189"/>
      <c r="C8" s="189"/>
      <c r="D8" s="189"/>
      <c r="E8" s="168"/>
      <c r="F8" s="189"/>
      <c r="G8" s="189"/>
      <c r="H8" s="189"/>
      <c r="I8" s="168"/>
      <c r="J8" s="168"/>
      <c r="K8" s="168"/>
      <c r="L8" s="191"/>
    </row>
    <row r="9" spans="1:13" s="1" customFormat="1" ht="12.75" customHeight="1" x14ac:dyDescent="0.2">
      <c r="A9" s="78" t="s">
        <v>353</v>
      </c>
      <c r="B9" s="189">
        <v>82.54125270379275</v>
      </c>
      <c r="C9" s="189">
        <v>80.77321892279123</v>
      </c>
      <c r="D9" s="189">
        <v>80.193304113448633</v>
      </c>
      <c r="E9" s="168"/>
      <c r="F9" s="189">
        <v>33.078739974334823</v>
      </c>
      <c r="G9" s="189">
        <v>32.027349184615751</v>
      </c>
      <c r="H9" s="189">
        <v>31.433289571518344</v>
      </c>
      <c r="I9" s="168"/>
      <c r="J9" s="168"/>
      <c r="K9" s="168"/>
      <c r="L9" s="191">
        <v>785.74437599999987</v>
      </c>
    </row>
    <row r="10" spans="1:13" s="1" customFormat="1" ht="12.75" customHeight="1" x14ac:dyDescent="0.2">
      <c r="A10" s="78" t="s">
        <v>354</v>
      </c>
      <c r="B10" s="189">
        <v>79.691449513443217</v>
      </c>
      <c r="C10" s="189">
        <v>79.284123710288597</v>
      </c>
      <c r="D10" s="189">
        <v>78.84435806249796</v>
      </c>
      <c r="E10" s="168"/>
      <c r="F10" s="189">
        <v>34.629803116349102</v>
      </c>
      <c r="G10" s="189">
        <v>34.251316504520503</v>
      </c>
      <c r="H10" s="189">
        <v>34.251316504520503</v>
      </c>
      <c r="I10" s="168"/>
      <c r="J10" s="168"/>
      <c r="K10" s="168"/>
      <c r="L10" s="191">
        <v>527.01547099999846</v>
      </c>
    </row>
    <row r="11" spans="1:13" s="1" customFormat="1" ht="12.75" customHeight="1" x14ac:dyDescent="0.2">
      <c r="A11" s="78" t="s">
        <v>355</v>
      </c>
      <c r="B11" s="189">
        <v>82.194328750480551</v>
      </c>
      <c r="C11" s="189">
        <v>82.194328750480551</v>
      </c>
      <c r="D11" s="189">
        <v>82.194328750480551</v>
      </c>
      <c r="E11" s="113"/>
      <c r="F11" s="189">
        <v>30.167785561665987</v>
      </c>
      <c r="G11" s="189">
        <v>30.167785561665987</v>
      </c>
      <c r="H11" s="189">
        <v>30.167785561665987</v>
      </c>
      <c r="I11" s="168"/>
      <c r="J11" s="168"/>
      <c r="K11" s="168"/>
      <c r="L11" s="191">
        <v>554.24071699999888</v>
      </c>
    </row>
    <row r="12" spans="1:13" s="1" customFormat="1" ht="12.75" customHeight="1" x14ac:dyDescent="0.2">
      <c r="A12" s="51" t="s">
        <v>357</v>
      </c>
      <c r="B12" s="189"/>
      <c r="C12" s="189"/>
      <c r="D12" s="189"/>
      <c r="E12" s="168"/>
      <c r="F12" s="189"/>
      <c r="G12" s="189"/>
      <c r="H12" s="189"/>
      <c r="I12" s="168"/>
      <c r="J12" s="168"/>
      <c r="K12" s="168"/>
      <c r="L12" s="191"/>
    </row>
    <row r="13" spans="1:13" s="1" customFormat="1" ht="12.75" customHeight="1" x14ac:dyDescent="0.2">
      <c r="A13" s="100" t="s">
        <v>11</v>
      </c>
      <c r="B13" s="189">
        <v>80.017484511136132</v>
      </c>
      <c r="C13" s="189">
        <v>78.728680656402886</v>
      </c>
      <c r="D13" s="189">
        <v>78.121313556973931</v>
      </c>
      <c r="E13" s="168"/>
      <c r="F13" s="189">
        <v>30.234065207001269</v>
      </c>
      <c r="G13" s="189">
        <v>29.463745744376745</v>
      </c>
      <c r="H13" s="189">
        <v>28.834157068393957</v>
      </c>
      <c r="I13" s="168"/>
      <c r="J13" s="168"/>
      <c r="K13" s="168"/>
      <c r="L13" s="191">
        <v>500.15353199999873</v>
      </c>
    </row>
    <row r="14" spans="1:13" s="1" customFormat="1" ht="12.75" customHeight="1" x14ac:dyDescent="0.2">
      <c r="A14" s="100" t="s">
        <v>12</v>
      </c>
      <c r="B14" s="189">
        <v>82.225271349896133</v>
      </c>
      <c r="C14" s="189">
        <v>81.523444607369953</v>
      </c>
      <c r="D14" s="189">
        <v>81.242761187047037</v>
      </c>
      <c r="E14" s="168"/>
      <c r="F14" s="189">
        <v>33.537342092278848</v>
      </c>
      <c r="G14" s="189">
        <v>33.06888096604505</v>
      </c>
      <c r="H14" s="189">
        <v>32.957758070472913</v>
      </c>
      <c r="I14" s="168"/>
      <c r="J14" s="168"/>
      <c r="K14" s="168"/>
      <c r="L14" s="191">
        <v>1366.8470320000099</v>
      </c>
    </row>
    <row r="15" spans="1:13" s="1" customFormat="1" ht="12.75" customHeight="1" x14ac:dyDescent="0.2">
      <c r="A15" s="99" t="s">
        <v>28</v>
      </c>
      <c r="B15" s="189"/>
      <c r="C15" s="189"/>
      <c r="D15" s="189"/>
      <c r="E15" s="168"/>
      <c r="F15" s="189"/>
      <c r="G15" s="189"/>
      <c r="H15" s="189"/>
      <c r="I15" s="168"/>
      <c r="J15" s="168"/>
      <c r="K15" s="168"/>
      <c r="L15" s="191"/>
    </row>
    <row r="16" spans="1:13" s="1" customFormat="1" ht="12.75" customHeight="1" x14ac:dyDescent="0.2">
      <c r="A16" s="223" t="s">
        <v>1</v>
      </c>
      <c r="B16" s="189">
        <v>78.862447587969257</v>
      </c>
      <c r="C16" s="189">
        <v>76.747915209715202</v>
      </c>
      <c r="D16" s="189">
        <v>76.302567111637501</v>
      </c>
      <c r="E16" s="168"/>
      <c r="F16" s="189">
        <v>39.405762859826837</v>
      </c>
      <c r="G16" s="189">
        <v>37.015798616794925</v>
      </c>
      <c r="H16" s="189">
        <v>37.015798616794925</v>
      </c>
      <c r="I16" s="168"/>
      <c r="J16" s="168"/>
      <c r="K16" s="168"/>
      <c r="L16" s="191">
        <v>196.22021599999994</v>
      </c>
    </row>
    <row r="17" spans="1:12" s="1" customFormat="1" ht="12.75" customHeight="1" x14ac:dyDescent="0.2">
      <c r="A17" s="223" t="s">
        <v>356</v>
      </c>
      <c r="B17" s="189">
        <v>78.833528621831576</v>
      </c>
      <c r="C17" s="189">
        <v>78.190752552526007</v>
      </c>
      <c r="D17" s="189">
        <v>77.765700978789965</v>
      </c>
      <c r="E17" s="168"/>
      <c r="F17" s="189">
        <v>30.351853945401189</v>
      </c>
      <c r="G17" s="189">
        <v>30.20203433735783</v>
      </c>
      <c r="H17" s="189">
        <v>30.036018428504775</v>
      </c>
      <c r="I17" s="168"/>
      <c r="J17" s="168"/>
      <c r="K17" s="168"/>
      <c r="L17" s="191">
        <v>914.90027100000111</v>
      </c>
    </row>
    <row r="18" spans="1:12" s="1" customFormat="1" ht="12.75" customHeight="1" x14ac:dyDescent="0.2">
      <c r="A18" s="223" t="s">
        <v>27</v>
      </c>
      <c r="B18" s="189">
        <v>92.503249237634861</v>
      </c>
      <c r="C18" s="189">
        <v>91.634527466279579</v>
      </c>
      <c r="D18" s="189">
        <v>91.634527466279579</v>
      </c>
      <c r="E18" s="168"/>
      <c r="F18" s="189">
        <v>37.232392038900052</v>
      </c>
      <c r="G18" s="189">
        <v>36.798031153222418</v>
      </c>
      <c r="H18" s="189">
        <v>36.798031153222418</v>
      </c>
      <c r="I18" s="168"/>
      <c r="J18" s="168"/>
      <c r="K18" s="168"/>
      <c r="L18" s="191">
        <v>221.74970899999963</v>
      </c>
    </row>
    <row r="19" spans="1:12" s="1" customFormat="1" ht="12.75" customHeight="1" x14ac:dyDescent="0.2">
      <c r="A19" s="223" t="s">
        <v>83</v>
      </c>
      <c r="B19" s="189">
        <v>82.758290283731981</v>
      </c>
      <c r="C19" s="189">
        <v>81.824469312709795</v>
      </c>
      <c r="D19" s="189">
        <v>81.175349617318318</v>
      </c>
      <c r="E19" s="168"/>
      <c r="F19" s="189">
        <v>30.433498690572641</v>
      </c>
      <c r="G19" s="189">
        <v>29.784378995181129</v>
      </c>
      <c r="H19" s="189">
        <v>29.135259299789624</v>
      </c>
      <c r="I19" s="168"/>
      <c r="J19" s="168"/>
      <c r="K19" s="168"/>
      <c r="L19" s="191">
        <v>325.30518099999955</v>
      </c>
    </row>
    <row r="20" spans="1:12" s="1" customFormat="1" ht="12.75" customHeight="1" x14ac:dyDescent="0.2">
      <c r="A20" s="223" t="s">
        <v>84</v>
      </c>
      <c r="B20" s="189">
        <v>82.653228608908321</v>
      </c>
      <c r="C20" s="189">
        <v>82.653228608908321</v>
      </c>
      <c r="D20" s="189">
        <v>82.653228608908321</v>
      </c>
      <c r="E20" s="168"/>
      <c r="F20" s="189">
        <v>34.823664026379475</v>
      </c>
      <c r="G20" s="189">
        <v>34.244901008323197</v>
      </c>
      <c r="H20" s="189">
        <v>33.709270763502808</v>
      </c>
      <c r="I20" s="168"/>
      <c r="J20" s="168"/>
      <c r="K20" s="168"/>
      <c r="L20" s="191">
        <v>193.65784699999998</v>
      </c>
    </row>
    <row r="21" spans="1:12" s="1" customFormat="1" ht="12.75" customHeight="1" x14ac:dyDescent="0.2">
      <c r="A21" s="223" t="s">
        <v>432</v>
      </c>
      <c r="B21" s="189">
        <v>90.355784204745206</v>
      </c>
      <c r="C21" s="189">
        <v>83.467035089870748</v>
      </c>
      <c r="D21" s="189">
        <v>83.467035089870748</v>
      </c>
      <c r="E21" s="168"/>
      <c r="F21" s="189">
        <v>36.963739192238059</v>
      </c>
      <c r="G21" s="189">
        <v>36.963739192238059</v>
      </c>
      <c r="H21" s="189">
        <v>36.963739192238059</v>
      </c>
      <c r="I21" s="168"/>
      <c r="J21" s="168"/>
      <c r="K21" s="168"/>
      <c r="L21" s="191">
        <v>15.167339999999999</v>
      </c>
    </row>
    <row r="22" spans="1:12" s="1" customFormat="1" ht="12.75" customHeight="1" x14ac:dyDescent="0.2">
      <c r="A22" s="99" t="s">
        <v>108</v>
      </c>
      <c r="B22" s="189"/>
      <c r="C22" s="189"/>
      <c r="D22" s="189"/>
      <c r="E22" s="168"/>
      <c r="F22" s="189"/>
      <c r="G22" s="189"/>
      <c r="H22" s="189"/>
      <c r="I22" s="168"/>
      <c r="J22" s="168"/>
      <c r="K22" s="168"/>
      <c r="L22" s="191"/>
    </row>
    <row r="23" spans="1:12" s="1" customFormat="1" ht="12.75" customHeight="1" x14ac:dyDescent="0.2">
      <c r="A23" s="100" t="s">
        <v>19</v>
      </c>
      <c r="B23" s="189">
        <v>79.009661901257203</v>
      </c>
      <c r="C23" s="189">
        <v>77.565779453482989</v>
      </c>
      <c r="D23" s="189">
        <v>77.187463131046641</v>
      </c>
      <c r="E23" s="168"/>
      <c r="F23" s="189">
        <v>36.004917323470423</v>
      </c>
      <c r="G23" s="189">
        <v>35.102140651147074</v>
      </c>
      <c r="H23" s="189">
        <v>35.102140651147074</v>
      </c>
      <c r="I23" s="168"/>
      <c r="J23" s="168"/>
      <c r="K23" s="168"/>
      <c r="L23" s="191">
        <v>381.63037500000024</v>
      </c>
    </row>
    <row r="24" spans="1:12" s="1" customFormat="1" ht="12.75" customHeight="1" x14ac:dyDescent="0.2">
      <c r="A24" s="100" t="s">
        <v>20</v>
      </c>
      <c r="B24" s="189">
        <v>79.937157025813363</v>
      </c>
      <c r="C24" s="189">
        <v>79.384799136006677</v>
      </c>
      <c r="D24" s="189">
        <v>79.384799136006677</v>
      </c>
      <c r="E24" s="168"/>
      <c r="F24" s="189">
        <v>28.212606643277194</v>
      </c>
      <c r="G24" s="189">
        <v>27.914186358566106</v>
      </c>
      <c r="H24" s="189">
        <v>27.914186358566106</v>
      </c>
      <c r="I24" s="168"/>
      <c r="J24" s="168"/>
      <c r="K24" s="168"/>
      <c r="L24" s="191">
        <v>375.58438799999965</v>
      </c>
    </row>
    <row r="25" spans="1:12" s="1" customFormat="1" ht="12.75" customHeight="1" x14ac:dyDescent="0.2">
      <c r="A25" s="100" t="s">
        <v>21</v>
      </c>
      <c r="B25" s="189">
        <v>82.496570839655462</v>
      </c>
      <c r="C25" s="189">
        <v>82.225323180329468</v>
      </c>
      <c r="D25" s="189">
        <v>81.450271233900096</v>
      </c>
      <c r="E25" s="168"/>
      <c r="F25" s="189">
        <v>30.979342264872862</v>
      </c>
      <c r="G25" s="189">
        <v>30.752481412185851</v>
      </c>
      <c r="H25" s="189">
        <v>30.752481412185851</v>
      </c>
      <c r="I25" s="168"/>
      <c r="J25" s="168"/>
      <c r="K25" s="168"/>
      <c r="L25" s="191">
        <v>385.19779399999987</v>
      </c>
    </row>
    <row r="26" spans="1:12" s="1" customFormat="1" ht="12.75" customHeight="1" x14ac:dyDescent="0.2">
      <c r="A26" s="100" t="s">
        <v>22</v>
      </c>
      <c r="B26" s="189">
        <v>83.88282827765444</v>
      </c>
      <c r="C26" s="189">
        <v>83.039703172176814</v>
      </c>
      <c r="D26" s="189">
        <v>82.623220789760325</v>
      </c>
      <c r="E26" s="168"/>
      <c r="F26" s="189">
        <v>35.667552820534183</v>
      </c>
      <c r="G26" s="189">
        <v>34.824427715056565</v>
      </c>
      <c r="H26" s="189">
        <v>33.828931501159992</v>
      </c>
      <c r="I26" s="168"/>
      <c r="J26" s="168"/>
      <c r="K26" s="168"/>
      <c r="L26" s="191">
        <v>364.69249699999989</v>
      </c>
    </row>
    <row r="27" spans="1:12" s="1" customFormat="1" ht="12.75" customHeight="1" x14ac:dyDescent="0.2">
      <c r="A27" s="100" t="s">
        <v>18</v>
      </c>
      <c r="B27" s="189">
        <v>82.984712146033729</v>
      </c>
      <c r="C27" s="189">
        <v>81.780368696458609</v>
      </c>
      <c r="D27" s="189">
        <v>81.523030670763291</v>
      </c>
      <c r="E27" s="168"/>
      <c r="F27" s="189">
        <v>32.466209706256116</v>
      </c>
      <c r="G27" s="189">
        <v>31.982413728918139</v>
      </c>
      <c r="H27" s="189">
        <v>31.694193962019682</v>
      </c>
      <c r="I27" s="168"/>
      <c r="J27" s="168"/>
      <c r="K27" s="168"/>
      <c r="L27" s="191">
        <v>359.89550999999921</v>
      </c>
    </row>
    <row r="28" spans="1:12" s="1" customFormat="1" ht="12.75" customHeight="1" x14ac:dyDescent="0.2">
      <c r="A28" s="51" t="s">
        <v>362</v>
      </c>
      <c r="B28" s="189"/>
      <c r="C28" s="189"/>
      <c r="D28" s="189"/>
      <c r="E28" s="168"/>
      <c r="F28" s="189"/>
      <c r="G28" s="189"/>
      <c r="H28" s="189"/>
      <c r="I28" s="168"/>
      <c r="J28" s="168"/>
      <c r="K28" s="168"/>
      <c r="L28" s="191"/>
    </row>
    <row r="29" spans="1:12" s="1" customFormat="1" ht="12.75" customHeight="1" x14ac:dyDescent="0.2">
      <c r="A29" s="253" t="s">
        <v>358</v>
      </c>
      <c r="B29" s="189">
        <v>81.977539855003627</v>
      </c>
      <c r="C29" s="189">
        <v>81.095117993741823</v>
      </c>
      <c r="D29" s="189">
        <v>80.716911424233672</v>
      </c>
      <c r="E29" s="168"/>
      <c r="F29" s="189">
        <v>32.594647971349772</v>
      </c>
      <c r="G29" s="189">
        <v>32.03039129231751</v>
      </c>
      <c r="H29" s="189">
        <v>31.773580602867387</v>
      </c>
      <c r="I29" s="168"/>
      <c r="J29" s="168"/>
      <c r="K29" s="168"/>
      <c r="L29" s="191">
        <v>1817.5995750000102</v>
      </c>
    </row>
    <row r="30" spans="1:12" s="1" customFormat="1" ht="12.75" customHeight="1" x14ac:dyDescent="0.2">
      <c r="A30" s="253" t="s">
        <v>359</v>
      </c>
      <c r="B30" s="220" t="s">
        <v>375</v>
      </c>
      <c r="C30" s="220" t="s">
        <v>375</v>
      </c>
      <c r="D30" s="220" t="s">
        <v>375</v>
      </c>
      <c r="E30" s="168"/>
      <c r="F30" s="220" t="s">
        <v>375</v>
      </c>
      <c r="G30" s="220" t="s">
        <v>375</v>
      </c>
      <c r="H30" s="220" t="s">
        <v>375</v>
      </c>
      <c r="I30" s="168"/>
      <c r="J30" s="168"/>
      <c r="K30" s="168"/>
      <c r="L30" s="191">
        <v>7.0491679999999999</v>
      </c>
    </row>
    <row r="31" spans="1:12" s="1" customFormat="1" ht="12.75" customHeight="1" x14ac:dyDescent="0.2">
      <c r="A31" s="253" t="s">
        <v>360</v>
      </c>
      <c r="B31" s="220" t="s">
        <v>375</v>
      </c>
      <c r="C31" s="220" t="s">
        <v>375</v>
      </c>
      <c r="D31" s="220" t="s">
        <v>375</v>
      </c>
      <c r="E31" s="168"/>
      <c r="F31" s="220" t="s">
        <v>375</v>
      </c>
      <c r="G31" s="220" t="s">
        <v>375</v>
      </c>
      <c r="H31" s="220" t="s">
        <v>375</v>
      </c>
      <c r="I31" s="168"/>
      <c r="J31" s="168"/>
      <c r="K31" s="168"/>
      <c r="L31" s="191">
        <v>5.5193189999999994</v>
      </c>
    </row>
    <row r="32" spans="1:12" s="1" customFormat="1" ht="12.75" customHeight="1" x14ac:dyDescent="0.2">
      <c r="A32" s="254" t="s">
        <v>361</v>
      </c>
      <c r="B32" s="228">
        <v>70.289438930866027</v>
      </c>
      <c r="C32" s="228">
        <v>70.289438930866027</v>
      </c>
      <c r="D32" s="228">
        <v>70.289438930866027</v>
      </c>
      <c r="E32" s="228"/>
      <c r="F32" s="228">
        <v>40.137609983704074</v>
      </c>
      <c r="G32" s="228">
        <v>40.137609983704074</v>
      </c>
      <c r="H32" s="228">
        <v>40.137609983704074</v>
      </c>
      <c r="I32" s="218"/>
      <c r="J32" s="218"/>
      <c r="K32" s="218"/>
      <c r="L32" s="193">
        <v>36.832502000000012</v>
      </c>
    </row>
    <row r="33" spans="1:13" s="134" customFormat="1" ht="12.75" customHeight="1" x14ac:dyDescent="0.2">
      <c r="A33" s="438" t="s">
        <v>424</v>
      </c>
      <c r="B33" s="439"/>
      <c r="C33" s="439"/>
      <c r="D33" s="439"/>
      <c r="E33" s="439"/>
      <c r="F33" s="439"/>
      <c r="G33" s="439"/>
      <c r="H33" s="439"/>
      <c r="I33" s="439"/>
      <c r="J33" s="439"/>
      <c r="K33" s="439"/>
      <c r="L33" s="440"/>
      <c r="M33" s="93"/>
    </row>
    <row r="34" spans="1:13" s="134" customFormat="1" ht="12.75" customHeight="1" x14ac:dyDescent="0.2">
      <c r="A34" s="438" t="s">
        <v>425</v>
      </c>
      <c r="B34" s="439"/>
      <c r="C34" s="439"/>
      <c r="D34" s="439"/>
      <c r="E34" s="439"/>
      <c r="F34" s="439"/>
      <c r="G34" s="439"/>
      <c r="H34" s="439"/>
      <c r="I34" s="439"/>
      <c r="J34" s="439"/>
      <c r="K34" s="439"/>
      <c r="L34" s="440"/>
      <c r="M34" s="93"/>
    </row>
    <row r="35" spans="1:13" s="134" customFormat="1" ht="12.75" customHeight="1" x14ac:dyDescent="0.2">
      <c r="A35" s="438" t="s">
        <v>426</v>
      </c>
      <c r="B35" s="439"/>
      <c r="C35" s="439"/>
      <c r="D35" s="439"/>
      <c r="E35" s="439"/>
      <c r="F35" s="439"/>
      <c r="G35" s="439"/>
      <c r="H35" s="439"/>
      <c r="I35" s="439"/>
      <c r="J35" s="439"/>
      <c r="K35" s="439"/>
      <c r="L35" s="440"/>
      <c r="M35" s="93"/>
    </row>
    <row r="36" spans="1:13" s="134" customFormat="1" ht="12.75" customHeight="1" x14ac:dyDescent="0.2">
      <c r="A36" s="438" t="s">
        <v>427</v>
      </c>
      <c r="B36" s="439"/>
      <c r="C36" s="439"/>
      <c r="D36" s="439"/>
      <c r="E36" s="439"/>
      <c r="F36" s="439"/>
      <c r="G36" s="439"/>
      <c r="H36" s="439"/>
      <c r="I36" s="439"/>
      <c r="J36" s="439"/>
      <c r="K36" s="439"/>
      <c r="L36" s="440"/>
    </row>
    <row r="37" spans="1:13" s="1" customFormat="1" ht="25.5" customHeight="1" x14ac:dyDescent="0.2">
      <c r="A37" s="433" t="s">
        <v>341</v>
      </c>
      <c r="B37" s="434"/>
      <c r="C37" s="434"/>
      <c r="D37" s="434"/>
      <c r="E37" s="434"/>
      <c r="F37" s="434"/>
      <c r="G37" s="434"/>
      <c r="H37" s="434"/>
      <c r="I37" s="434"/>
      <c r="J37" s="434"/>
      <c r="K37" s="434"/>
      <c r="L37" s="435"/>
    </row>
    <row r="38" spans="1:13" s="1" customFormat="1" ht="12.75" customHeight="1" x14ac:dyDescent="0.2">
      <c r="A38" s="441"/>
      <c r="B38" s="441"/>
      <c r="C38" s="441"/>
      <c r="D38" s="441"/>
      <c r="E38" s="441"/>
      <c r="F38" s="441"/>
      <c r="G38" s="441"/>
      <c r="H38" s="441"/>
      <c r="I38" s="441"/>
      <c r="J38" s="441"/>
      <c r="K38" s="441"/>
      <c r="L38" s="441"/>
    </row>
    <row r="39" spans="1:13" s="134" customFormat="1" ht="104.25" customHeight="1" x14ac:dyDescent="0.2">
      <c r="A39" s="287" t="s">
        <v>347</v>
      </c>
      <c r="B39" s="436"/>
      <c r="C39" s="436"/>
      <c r="D39" s="436"/>
      <c r="E39" s="436"/>
      <c r="F39" s="436"/>
      <c r="G39" s="436"/>
      <c r="H39" s="436"/>
      <c r="I39" s="436"/>
      <c r="J39" s="436"/>
      <c r="K39" s="436"/>
      <c r="L39" s="437"/>
    </row>
    <row r="40" spans="1:13" ht="12.75" customHeight="1" x14ac:dyDescent="0.2"/>
    <row r="41" spans="1:13" ht="12.75" customHeight="1" x14ac:dyDescent="0.2"/>
    <row r="42" spans="1:13" ht="12.75" customHeight="1" x14ac:dyDescent="0.2"/>
    <row r="43" spans="1:13" ht="12.75" customHeight="1" x14ac:dyDescent="0.2"/>
    <row r="44" spans="1:13" ht="12.75" customHeight="1" x14ac:dyDescent="0.2"/>
  </sheetData>
  <mergeCells count="16">
    <mergeCell ref="A37:L37"/>
    <mergeCell ref="A1:L1"/>
    <mergeCell ref="A2:L2"/>
    <mergeCell ref="A39:L39"/>
    <mergeCell ref="A36:L36"/>
    <mergeCell ref="A33:L33"/>
    <mergeCell ref="B3:D3"/>
    <mergeCell ref="F3:H3"/>
    <mergeCell ref="A38:L38"/>
    <mergeCell ref="I3:I4"/>
    <mergeCell ref="J3:J4"/>
    <mergeCell ref="K3:K4"/>
    <mergeCell ref="L3:L4"/>
    <mergeCell ref="A3:A4"/>
    <mergeCell ref="A34:L34"/>
    <mergeCell ref="A35:L35"/>
  </mergeCells>
  <phoneticPr fontId="2" type="noConversion"/>
  <printOptions horizontalCentered="1"/>
  <pageMargins left="0.25" right="0.25" top="0.75" bottom="0.75" header="0.3" footer="0.3"/>
  <pageSetup paperSize="9" scale="74"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zoomScaleNormal="100" workbookViewId="0">
      <selection activeCell="J9" sqref="J9"/>
    </sheetView>
  </sheetViews>
  <sheetFormatPr defaultRowHeight="12.75" x14ac:dyDescent="0.2"/>
  <cols>
    <col min="1" max="1" width="12.140625" style="106" customWidth="1"/>
    <col min="2" max="11" width="7.140625" style="106" customWidth="1"/>
    <col min="12" max="12" width="16.28515625" style="106" customWidth="1"/>
    <col min="13" max="13" width="15.42578125" style="106" customWidth="1"/>
    <col min="14" max="16384" width="9.140625" style="106"/>
  </cols>
  <sheetData>
    <row r="1" spans="1:14" ht="19.5" customHeight="1" x14ac:dyDescent="0.2">
      <c r="A1" s="305" t="s">
        <v>322</v>
      </c>
      <c r="B1" s="306"/>
      <c r="C1" s="306"/>
      <c r="D1" s="306"/>
      <c r="E1" s="306"/>
      <c r="F1" s="306"/>
      <c r="G1" s="306"/>
      <c r="H1" s="306"/>
      <c r="I1" s="306"/>
      <c r="J1" s="306"/>
      <c r="K1" s="306"/>
      <c r="L1" s="306"/>
      <c r="M1" s="307"/>
    </row>
    <row r="2" spans="1:14" s="107" customFormat="1" ht="12.75" customHeight="1" x14ac:dyDescent="0.2">
      <c r="A2" s="445" t="s">
        <v>393</v>
      </c>
      <c r="B2" s="446"/>
      <c r="C2" s="446"/>
      <c r="D2" s="446"/>
      <c r="E2" s="446"/>
      <c r="F2" s="446"/>
      <c r="G2" s="446"/>
      <c r="H2" s="446"/>
      <c r="I2" s="446"/>
      <c r="J2" s="446"/>
      <c r="K2" s="446"/>
      <c r="L2" s="446"/>
      <c r="M2" s="447"/>
      <c r="N2" s="108"/>
    </row>
    <row r="3" spans="1:14" s="107" customFormat="1" ht="13.5" customHeight="1" x14ac:dyDescent="0.2">
      <c r="A3" s="450"/>
      <c r="B3" s="379" t="s">
        <v>177</v>
      </c>
      <c r="C3" s="379"/>
      <c r="D3" s="379"/>
      <c r="E3" s="379"/>
      <c r="F3" s="379"/>
      <c r="G3" s="379"/>
      <c r="H3" s="379"/>
      <c r="I3" s="379"/>
      <c r="J3" s="379"/>
      <c r="K3" s="374" t="s">
        <v>5</v>
      </c>
      <c r="L3" s="374" t="s">
        <v>176</v>
      </c>
      <c r="M3" s="369" t="s">
        <v>238</v>
      </c>
      <c r="N3" s="108"/>
    </row>
    <row r="4" spans="1:14" s="107" customFormat="1" ht="12.75" customHeight="1" x14ac:dyDescent="0.2">
      <c r="A4" s="451"/>
      <c r="B4" s="120">
        <v>0</v>
      </c>
      <c r="C4" s="120">
        <v>1</v>
      </c>
      <c r="D4" s="120">
        <v>2</v>
      </c>
      <c r="E4" s="120">
        <v>3</v>
      </c>
      <c r="F4" s="120">
        <v>4</v>
      </c>
      <c r="G4" s="120">
        <v>5</v>
      </c>
      <c r="H4" s="120">
        <v>6</v>
      </c>
      <c r="I4" s="120">
        <v>7</v>
      </c>
      <c r="J4" s="120" t="s">
        <v>175</v>
      </c>
      <c r="K4" s="373"/>
      <c r="L4" s="373"/>
      <c r="M4" s="371"/>
      <c r="N4" s="108"/>
    </row>
    <row r="5" spans="1:14" s="107" customFormat="1" ht="12.75" customHeight="1" x14ac:dyDescent="0.2">
      <c r="A5" s="210"/>
      <c r="B5" s="211"/>
      <c r="C5" s="211"/>
      <c r="D5" s="211"/>
      <c r="E5" s="211"/>
      <c r="F5" s="211"/>
      <c r="G5" s="211"/>
      <c r="H5" s="211"/>
      <c r="I5" s="211"/>
      <c r="J5" s="211"/>
      <c r="K5" s="211"/>
      <c r="L5" s="211"/>
      <c r="M5" s="212"/>
      <c r="N5" s="108"/>
    </row>
    <row r="6" spans="1:14" x14ac:dyDescent="0.2">
      <c r="A6" s="209" t="s">
        <v>5</v>
      </c>
      <c r="B6" s="230">
        <v>19.225248825366595</v>
      </c>
      <c r="C6" s="230">
        <v>14.262589799624642</v>
      </c>
      <c r="D6" s="230">
        <v>29.618738026262193</v>
      </c>
      <c r="E6" s="230">
        <v>17.686552878834494</v>
      </c>
      <c r="F6" s="230">
        <v>9.282081234550672</v>
      </c>
      <c r="G6" s="230">
        <v>4.3034528510190446</v>
      </c>
      <c r="H6" s="230">
        <v>2.702570742233573</v>
      </c>
      <c r="I6" s="230">
        <v>1.4668739543026663</v>
      </c>
      <c r="J6" s="230">
        <v>1.4518916878056112</v>
      </c>
      <c r="K6" s="237">
        <v>100</v>
      </c>
      <c r="L6" s="230">
        <v>57.238463884982515</v>
      </c>
      <c r="M6" s="231">
        <v>13365.197296999979</v>
      </c>
    </row>
    <row r="7" spans="1:14" x14ac:dyDescent="0.2">
      <c r="A7" s="119"/>
      <c r="B7" s="117"/>
      <c r="C7" s="117"/>
      <c r="D7" s="117"/>
      <c r="E7" s="117"/>
      <c r="F7" s="117"/>
      <c r="G7" s="117"/>
      <c r="H7" s="117"/>
      <c r="I7" s="117"/>
      <c r="J7" s="117"/>
      <c r="K7" s="117"/>
      <c r="L7" s="117"/>
      <c r="M7" s="118"/>
    </row>
    <row r="8" spans="1:14" s="107" customFormat="1" ht="12.75" customHeight="1" x14ac:dyDescent="0.2">
      <c r="A8" s="209" t="s">
        <v>76</v>
      </c>
      <c r="B8" s="215"/>
      <c r="C8" s="215"/>
      <c r="D8" s="215"/>
      <c r="E8" s="215"/>
      <c r="F8" s="215"/>
      <c r="G8" s="215"/>
      <c r="H8" s="215"/>
      <c r="I8" s="215"/>
      <c r="J8" s="215"/>
      <c r="K8" s="121"/>
      <c r="L8" s="121"/>
      <c r="M8" s="118"/>
      <c r="N8" s="108"/>
    </row>
    <row r="9" spans="1:14" s="107" customFormat="1" ht="12.75" customHeight="1" x14ac:dyDescent="0.2">
      <c r="A9" s="109">
        <v>1</v>
      </c>
      <c r="B9" s="220">
        <v>38.015733079614726</v>
      </c>
      <c r="C9" s="220">
        <v>56.615814203908833</v>
      </c>
      <c r="D9" s="220">
        <v>5.3684527164764093</v>
      </c>
      <c r="E9" s="221">
        <v>0</v>
      </c>
      <c r="F9" s="221">
        <v>0</v>
      </c>
      <c r="G9" s="221">
        <v>0</v>
      </c>
      <c r="H9" s="221">
        <v>0</v>
      </c>
      <c r="I9" s="221">
        <v>0</v>
      </c>
      <c r="J9" s="221">
        <v>0</v>
      </c>
      <c r="K9" s="121">
        <v>100</v>
      </c>
      <c r="L9" s="220">
        <v>61.984266920385259</v>
      </c>
      <c r="M9" s="191">
        <v>27.496079000000009</v>
      </c>
      <c r="N9" s="108"/>
    </row>
    <row r="10" spans="1:14" s="107" customFormat="1" ht="12.75" customHeight="1" x14ac:dyDescent="0.2">
      <c r="A10" s="109">
        <v>2</v>
      </c>
      <c r="B10" s="189">
        <v>24.624977744627632</v>
      </c>
      <c r="C10" s="189">
        <v>46.432525871826698</v>
      </c>
      <c r="D10" s="189">
        <v>27.04942871001078</v>
      </c>
      <c r="E10" s="189">
        <v>0</v>
      </c>
      <c r="F10" s="189">
        <v>1.8930676735349115</v>
      </c>
      <c r="G10" s="189">
        <v>0</v>
      </c>
      <c r="H10" s="189">
        <v>0</v>
      </c>
      <c r="I10" s="189">
        <v>0</v>
      </c>
      <c r="J10" s="189">
        <v>0</v>
      </c>
      <c r="K10" s="121">
        <v>100</v>
      </c>
      <c r="L10" s="189">
        <v>75.375022255372372</v>
      </c>
      <c r="M10" s="191">
        <v>228.79868799999997</v>
      </c>
      <c r="N10" s="108"/>
    </row>
    <row r="11" spans="1:14" s="107" customFormat="1" ht="12.75" customHeight="1" x14ac:dyDescent="0.2">
      <c r="A11" s="109">
        <v>3</v>
      </c>
      <c r="B11" s="189">
        <v>20.01154904670048</v>
      </c>
      <c r="C11" s="189">
        <v>32.415871303507714</v>
      </c>
      <c r="D11" s="189">
        <v>33.619159900444622</v>
      </c>
      <c r="E11" s="189">
        <v>10.071439851296779</v>
      </c>
      <c r="F11" s="189">
        <v>3.881979898050516</v>
      </c>
      <c r="G11" s="189">
        <v>0</v>
      </c>
      <c r="H11" s="189">
        <v>0</v>
      </c>
      <c r="I11" s="189">
        <v>0</v>
      </c>
      <c r="J11" s="189">
        <v>0</v>
      </c>
      <c r="K11" s="121">
        <v>100</v>
      </c>
      <c r="L11" s="189">
        <v>69.183160518796996</v>
      </c>
      <c r="M11" s="191">
        <v>570.56137799999988</v>
      </c>
      <c r="N11" s="108"/>
    </row>
    <row r="12" spans="1:14" s="107" customFormat="1" ht="12.75" customHeight="1" x14ac:dyDescent="0.2">
      <c r="A12" s="109">
        <v>4</v>
      </c>
      <c r="B12" s="189">
        <v>16.530150775718717</v>
      </c>
      <c r="C12" s="189">
        <v>21.42871308551047</v>
      </c>
      <c r="D12" s="189">
        <v>47.587627266562961</v>
      </c>
      <c r="E12" s="189">
        <v>11.889579215008265</v>
      </c>
      <c r="F12" s="189">
        <v>1.7125643262467376</v>
      </c>
      <c r="G12" s="189">
        <v>0.29216859494713016</v>
      </c>
      <c r="H12" s="189">
        <v>0</v>
      </c>
      <c r="I12" s="189">
        <v>0</v>
      </c>
      <c r="J12" s="189">
        <v>0.55919673600574171</v>
      </c>
      <c r="K12" s="121">
        <v>100</v>
      </c>
      <c r="L12" s="189">
        <v>72.755492681526022</v>
      </c>
      <c r="M12" s="191">
        <v>801.73572399999966</v>
      </c>
      <c r="N12" s="108"/>
    </row>
    <row r="13" spans="1:14" s="107" customFormat="1" ht="12.75" customHeight="1" x14ac:dyDescent="0.2">
      <c r="A13" s="109">
        <v>5</v>
      </c>
      <c r="B13" s="189">
        <v>20.189547852474771</v>
      </c>
      <c r="C13" s="189">
        <v>8.792539751480474</v>
      </c>
      <c r="D13" s="189">
        <v>38.651483000726806</v>
      </c>
      <c r="E13" s="189">
        <v>25.60483426286217</v>
      </c>
      <c r="F13" s="189">
        <v>5.7536146701518218</v>
      </c>
      <c r="G13" s="189">
        <v>0.25930984008898117</v>
      </c>
      <c r="H13" s="189">
        <v>0</v>
      </c>
      <c r="I13" s="189">
        <v>0</v>
      </c>
      <c r="J13" s="189">
        <v>0.74867062221498082</v>
      </c>
      <c r="K13" s="121">
        <v>100</v>
      </c>
      <c r="L13" s="189">
        <v>66.804631696491597</v>
      </c>
      <c r="M13" s="191">
        <v>1129.1607749999987</v>
      </c>
      <c r="N13" s="108"/>
    </row>
    <row r="14" spans="1:14" s="107" customFormat="1" ht="12.75" customHeight="1" x14ac:dyDescent="0.2">
      <c r="A14" s="109">
        <v>6</v>
      </c>
      <c r="B14" s="189">
        <v>18.667836860961007</v>
      </c>
      <c r="C14" s="189">
        <v>11.011600382286552</v>
      </c>
      <c r="D14" s="189">
        <v>39.505462727371786</v>
      </c>
      <c r="E14" s="189">
        <v>19.329291811120715</v>
      </c>
      <c r="F14" s="189">
        <v>6.7149631884654042</v>
      </c>
      <c r="G14" s="189">
        <v>3.6700637914784817</v>
      </c>
      <c r="H14" s="189">
        <v>1.1007812383161375</v>
      </c>
      <c r="I14" s="189">
        <v>0</v>
      </c>
      <c r="J14" s="189">
        <v>0</v>
      </c>
      <c r="K14" s="121">
        <v>100</v>
      </c>
      <c r="L14" s="189">
        <v>60.822608641724031</v>
      </c>
      <c r="M14" s="191">
        <v>1220.4332279999999</v>
      </c>
      <c r="N14" s="108"/>
    </row>
    <row r="15" spans="1:14" s="107" customFormat="1" ht="12.75" customHeight="1" x14ac:dyDescent="0.2">
      <c r="A15" s="109">
        <v>7</v>
      </c>
      <c r="B15" s="189">
        <v>18.171400850277216</v>
      </c>
      <c r="C15" s="189">
        <v>8.218603758088344</v>
      </c>
      <c r="D15" s="189">
        <v>29.823922983806618</v>
      </c>
      <c r="E15" s="189">
        <v>24.889139303268244</v>
      </c>
      <c r="F15" s="189">
        <v>13.59863981233134</v>
      </c>
      <c r="G15" s="189">
        <v>3.9174051669693197</v>
      </c>
      <c r="H15" s="189">
        <v>1.3808881252590348</v>
      </c>
      <c r="I15" s="189">
        <v>0</v>
      </c>
      <c r="J15" s="189">
        <v>0</v>
      </c>
      <c r="K15" s="121">
        <v>100</v>
      </c>
      <c r="L15" s="189">
        <v>59.620895286132871</v>
      </c>
      <c r="M15" s="191">
        <v>1243.2672630000013</v>
      </c>
      <c r="N15" s="108"/>
    </row>
    <row r="16" spans="1:14" s="107" customFormat="1" ht="12.75" customHeight="1" x14ac:dyDescent="0.2">
      <c r="A16" s="213" t="s">
        <v>175</v>
      </c>
      <c r="B16" s="192">
        <v>18.316882584421094</v>
      </c>
      <c r="C16" s="192">
        <v>4.9673347876468457</v>
      </c>
      <c r="D16" s="192">
        <v>19.326473245823365</v>
      </c>
      <c r="E16" s="192">
        <v>20.047970444682687</v>
      </c>
      <c r="F16" s="192">
        <v>15.050181451657302</v>
      </c>
      <c r="G16" s="192">
        <v>8.8988736690883918</v>
      </c>
      <c r="H16" s="192">
        <v>6.2895900993636218</v>
      </c>
      <c r="I16" s="192">
        <v>3.7637658894489516</v>
      </c>
      <c r="J16" s="192">
        <v>3.3389278278678365</v>
      </c>
      <c r="K16" s="214">
        <v>100</v>
      </c>
      <c r="L16" s="192">
        <v>52.121186183697318</v>
      </c>
      <c r="M16" s="193">
        <v>8143.7441619999972</v>
      </c>
      <c r="N16" s="108"/>
    </row>
    <row r="17" spans="1:14" s="107" customFormat="1" ht="12.75" customHeight="1" x14ac:dyDescent="0.2">
      <c r="A17" s="448" t="s">
        <v>174</v>
      </c>
      <c r="B17" s="448"/>
      <c r="C17" s="448"/>
      <c r="D17" s="448"/>
      <c r="E17" s="448"/>
      <c r="F17" s="448"/>
      <c r="G17" s="448"/>
      <c r="H17" s="448"/>
      <c r="I17" s="448"/>
      <c r="J17" s="448"/>
      <c r="K17" s="448"/>
      <c r="L17" s="448"/>
      <c r="M17" s="449"/>
      <c r="N17" s="108"/>
    </row>
    <row r="18" spans="1:14" s="107" customFormat="1" ht="25.5" customHeight="1" x14ac:dyDescent="0.2">
      <c r="A18" s="433" t="s">
        <v>342</v>
      </c>
      <c r="B18" s="434"/>
      <c r="C18" s="434"/>
      <c r="D18" s="434"/>
      <c r="E18" s="434"/>
      <c r="F18" s="434"/>
      <c r="G18" s="434"/>
      <c r="H18" s="434"/>
      <c r="I18" s="434"/>
      <c r="J18" s="434"/>
      <c r="K18" s="434"/>
      <c r="L18" s="434"/>
      <c r="M18" s="435"/>
      <c r="N18" s="108"/>
    </row>
    <row r="19" spans="1:14" ht="12.75" customHeight="1" x14ac:dyDescent="0.2">
      <c r="A19" s="444"/>
      <c r="B19" s="444"/>
      <c r="C19" s="444"/>
      <c r="D19" s="444"/>
      <c r="E19" s="444"/>
      <c r="F19" s="444"/>
      <c r="G19" s="444"/>
      <c r="H19" s="444"/>
      <c r="I19" s="444"/>
      <c r="J19" s="444"/>
      <c r="K19" s="444"/>
      <c r="L19" s="444"/>
      <c r="M19" s="444"/>
      <c r="N19" s="108"/>
    </row>
    <row r="20" spans="1:14" ht="96" customHeight="1" x14ac:dyDescent="0.2">
      <c r="A20" s="287" t="s">
        <v>239</v>
      </c>
      <c r="B20" s="288"/>
      <c r="C20" s="288"/>
      <c r="D20" s="288"/>
      <c r="E20" s="288"/>
      <c r="F20" s="288"/>
      <c r="G20" s="288"/>
      <c r="H20" s="288"/>
      <c r="I20" s="288"/>
      <c r="J20" s="288"/>
      <c r="K20" s="288"/>
      <c r="L20" s="288"/>
      <c r="M20" s="289"/>
      <c r="N20" s="108"/>
    </row>
    <row r="21" spans="1:14" ht="12.75" customHeight="1" x14ac:dyDescent="0.2">
      <c r="A21" s="108"/>
      <c r="B21" s="108"/>
      <c r="C21" s="108"/>
      <c r="D21" s="108"/>
      <c r="E21" s="108"/>
      <c r="F21" s="108"/>
      <c r="G21" s="108"/>
      <c r="H21" s="108"/>
      <c r="I21" s="108"/>
      <c r="J21" s="108"/>
      <c r="K21" s="108"/>
      <c r="L21" s="108"/>
      <c r="M21" s="108"/>
      <c r="N21" s="108"/>
    </row>
  </sheetData>
  <mergeCells count="11">
    <mergeCell ref="A20:M20"/>
    <mergeCell ref="A18:M18"/>
    <mergeCell ref="A19:M19"/>
    <mergeCell ref="A1:M1"/>
    <mergeCell ref="A2:M2"/>
    <mergeCell ref="A17:M17"/>
    <mergeCell ref="A3:A4"/>
    <mergeCell ref="K3:K4"/>
    <mergeCell ref="B3:J3"/>
    <mergeCell ref="L3:L4"/>
    <mergeCell ref="M3:M4"/>
  </mergeCells>
  <printOptions horizontalCentered="1"/>
  <pageMargins left="0.25" right="0.25" top="0.75" bottom="0.75" header="0.3" footer="0.3"/>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zoomScaleNormal="100" workbookViewId="0">
      <selection activeCell="B16" sqref="B16"/>
    </sheetView>
  </sheetViews>
  <sheetFormatPr defaultRowHeight="12.75" x14ac:dyDescent="0.2"/>
  <cols>
    <col min="1" max="1" width="22.28515625" style="106" customWidth="1"/>
    <col min="2" max="3" width="28.140625" style="106" customWidth="1"/>
    <col min="4" max="16384" width="9.140625" style="106"/>
  </cols>
  <sheetData>
    <row r="1" spans="1:4" ht="19.5" customHeight="1" x14ac:dyDescent="0.2">
      <c r="A1" s="305" t="s">
        <v>323</v>
      </c>
      <c r="B1" s="306"/>
      <c r="C1" s="307"/>
    </row>
    <row r="2" spans="1:4" s="107" customFormat="1" ht="12.75" customHeight="1" x14ac:dyDescent="0.2">
      <c r="A2" s="445" t="s">
        <v>394</v>
      </c>
      <c r="B2" s="446"/>
      <c r="C2" s="447"/>
      <c r="D2" s="108"/>
    </row>
    <row r="3" spans="1:4" s="107" customFormat="1" ht="12.75" customHeight="1" x14ac:dyDescent="0.2">
      <c r="A3" s="110"/>
      <c r="B3" s="111" t="s">
        <v>176</v>
      </c>
      <c r="C3" s="112" t="s">
        <v>238</v>
      </c>
      <c r="D3" s="108"/>
    </row>
    <row r="4" spans="1:4" s="107" customFormat="1" ht="12.75" customHeight="1" x14ac:dyDescent="0.2">
      <c r="A4" s="115"/>
      <c r="B4" s="113"/>
      <c r="C4" s="135"/>
      <c r="D4" s="108"/>
    </row>
    <row r="5" spans="1:4" x14ac:dyDescent="0.2">
      <c r="A5" s="98" t="s">
        <v>5</v>
      </c>
      <c r="B5" s="230">
        <v>57.238463884982515</v>
      </c>
      <c r="C5" s="231">
        <v>13365.197296999979</v>
      </c>
    </row>
    <row r="6" spans="1:4" x14ac:dyDescent="0.2">
      <c r="A6" s="116"/>
      <c r="B6" s="189"/>
      <c r="C6" s="191"/>
    </row>
    <row r="7" spans="1:4" s="107" customFormat="1" ht="12.75" customHeight="1" x14ac:dyDescent="0.2">
      <c r="A7" s="88" t="s">
        <v>352</v>
      </c>
      <c r="B7" s="189"/>
      <c r="C7" s="191"/>
      <c r="D7" s="108"/>
    </row>
    <row r="8" spans="1:4" s="107" customFormat="1" ht="12.75" customHeight="1" x14ac:dyDescent="0.2">
      <c r="A8" s="222" t="s">
        <v>353</v>
      </c>
      <c r="B8" s="189">
        <v>55.307024098814743</v>
      </c>
      <c r="C8" s="191">
        <v>5771.8689570000015</v>
      </c>
      <c r="D8" s="108"/>
    </row>
    <row r="9" spans="1:4" s="107" customFormat="1" ht="12.75" customHeight="1" x14ac:dyDescent="0.2">
      <c r="A9" s="222" t="s">
        <v>354</v>
      </c>
      <c r="B9" s="189">
        <v>58.505463500450716</v>
      </c>
      <c r="C9" s="191">
        <v>3431.4516250000001</v>
      </c>
      <c r="D9" s="108"/>
    </row>
    <row r="10" spans="1:4" s="107" customFormat="1" ht="12.75" customHeight="1" x14ac:dyDescent="0.2">
      <c r="A10" s="222" t="s">
        <v>355</v>
      </c>
      <c r="B10" s="189">
        <v>58.87243094369267</v>
      </c>
      <c r="C10" s="191">
        <v>4161.8767150000031</v>
      </c>
      <c r="D10" s="108"/>
    </row>
    <row r="11" spans="1:4" s="107" customFormat="1" ht="12.75" customHeight="1" x14ac:dyDescent="0.2">
      <c r="A11" s="98" t="s">
        <v>357</v>
      </c>
      <c r="B11" s="189"/>
      <c r="C11" s="191"/>
      <c r="D11" s="108"/>
    </row>
    <row r="12" spans="1:4" s="107" customFormat="1" ht="12.75" customHeight="1" x14ac:dyDescent="0.2">
      <c r="A12" s="100" t="s">
        <v>11</v>
      </c>
      <c r="B12" s="189">
        <v>52.285771048134094</v>
      </c>
      <c r="C12" s="191">
        <v>3748.2545800000007</v>
      </c>
      <c r="D12" s="108"/>
    </row>
    <row r="13" spans="1:4" s="107" customFormat="1" ht="12.75" customHeight="1" x14ac:dyDescent="0.2">
      <c r="A13" s="100" t="s">
        <v>12</v>
      </c>
      <c r="B13" s="189">
        <v>59.168802263335721</v>
      </c>
      <c r="C13" s="191">
        <v>9616.9427169999926</v>
      </c>
      <c r="D13" s="108"/>
    </row>
    <row r="14" spans="1:4" s="107" customFormat="1" ht="12.75" customHeight="1" x14ac:dyDescent="0.2">
      <c r="A14" s="99" t="s">
        <v>108</v>
      </c>
      <c r="B14" s="189"/>
      <c r="C14" s="191"/>
      <c r="D14" s="108"/>
    </row>
    <row r="15" spans="1:4" s="107" customFormat="1" ht="12.75" customHeight="1" x14ac:dyDescent="0.2">
      <c r="A15" s="100" t="s">
        <v>19</v>
      </c>
      <c r="B15" s="189">
        <v>54.916566264088026</v>
      </c>
      <c r="C15" s="191">
        <v>2672.4562620000033</v>
      </c>
      <c r="D15" s="108"/>
    </row>
    <row r="16" spans="1:4" s="107" customFormat="1" ht="12.75" customHeight="1" x14ac:dyDescent="0.2">
      <c r="A16" s="100" t="s">
        <v>20</v>
      </c>
      <c r="B16" s="189">
        <v>58.216727950369389</v>
      </c>
      <c r="C16" s="191">
        <v>2668.1438319999984</v>
      </c>
      <c r="D16" s="108"/>
    </row>
    <row r="17" spans="1:4" s="107" customFormat="1" ht="12.75" customHeight="1" x14ac:dyDescent="0.2">
      <c r="A17" s="100" t="s">
        <v>21</v>
      </c>
      <c r="B17" s="189">
        <v>58.59382000421639</v>
      </c>
      <c r="C17" s="191">
        <v>2681.5460690000009</v>
      </c>
      <c r="D17" s="108"/>
    </row>
    <row r="18" spans="1:4" s="107" customFormat="1" ht="12.75" customHeight="1" x14ac:dyDescent="0.2">
      <c r="A18" s="100" t="s">
        <v>22</v>
      </c>
      <c r="B18" s="189">
        <v>60.626437383835302</v>
      </c>
      <c r="C18" s="191">
        <v>2665.0353620000001</v>
      </c>
      <c r="D18" s="108"/>
    </row>
    <row r="19" spans="1:4" s="107" customFormat="1" ht="12.75" customHeight="1" x14ac:dyDescent="0.2">
      <c r="A19" s="100" t="s">
        <v>18</v>
      </c>
      <c r="B19" s="189">
        <v>53.852188664406448</v>
      </c>
      <c r="C19" s="191">
        <v>2678.0157719999984</v>
      </c>
      <c r="D19" s="108"/>
    </row>
    <row r="20" spans="1:4" s="107" customFormat="1" ht="12.75" customHeight="1" x14ac:dyDescent="0.2">
      <c r="A20" s="51" t="s">
        <v>362</v>
      </c>
      <c r="B20" s="189"/>
      <c r="C20" s="191"/>
      <c r="D20" s="108"/>
    </row>
    <row r="21" spans="1:4" s="107" customFormat="1" ht="12.75" customHeight="1" x14ac:dyDescent="0.2">
      <c r="A21" s="225" t="s">
        <v>358</v>
      </c>
      <c r="B21" s="189">
        <v>57.293657375043132</v>
      </c>
      <c r="C21" s="191">
        <v>13081.25534199998</v>
      </c>
      <c r="D21" s="108"/>
    </row>
    <row r="22" spans="1:4" s="107" customFormat="1" ht="12.75" customHeight="1" x14ac:dyDescent="0.2">
      <c r="A22" s="225" t="s">
        <v>359</v>
      </c>
      <c r="B22" s="220">
        <v>22.247048602425266</v>
      </c>
      <c r="C22" s="191">
        <v>43.773330000000001</v>
      </c>
      <c r="D22" s="108"/>
    </row>
    <row r="23" spans="1:4" s="107" customFormat="1" ht="12.75" customHeight="1" x14ac:dyDescent="0.2">
      <c r="A23" s="225" t="s">
        <v>360</v>
      </c>
      <c r="B23" s="220">
        <v>57.129809577759382</v>
      </c>
      <c r="C23" s="191">
        <v>26.391349999999999</v>
      </c>
      <c r="D23" s="108"/>
    </row>
    <row r="24" spans="1:4" s="107" customFormat="1" ht="12.75" customHeight="1" x14ac:dyDescent="0.2">
      <c r="A24" s="225" t="s">
        <v>361</v>
      </c>
      <c r="B24" s="192">
        <v>61.039420583876371</v>
      </c>
      <c r="C24" s="193">
        <v>213.77727500000003</v>
      </c>
      <c r="D24" s="108"/>
    </row>
    <row r="25" spans="1:4" s="107" customFormat="1" ht="24" customHeight="1" x14ac:dyDescent="0.2">
      <c r="A25" s="452" t="s">
        <v>174</v>
      </c>
      <c r="B25" s="448"/>
      <c r="C25" s="449"/>
      <c r="D25" s="108"/>
    </row>
    <row r="26" spans="1:4" s="107" customFormat="1" ht="38.25" customHeight="1" x14ac:dyDescent="0.2">
      <c r="A26" s="433" t="s">
        <v>342</v>
      </c>
      <c r="B26" s="434"/>
      <c r="C26" s="435"/>
      <c r="D26" s="108"/>
    </row>
    <row r="27" spans="1:4" ht="12.75" customHeight="1" x14ac:dyDescent="0.2">
      <c r="A27" s="444"/>
      <c r="B27" s="444"/>
      <c r="C27" s="444"/>
      <c r="D27" s="108"/>
    </row>
    <row r="28" spans="1:4" ht="115.5" customHeight="1" x14ac:dyDescent="0.2">
      <c r="A28" s="287" t="s">
        <v>239</v>
      </c>
      <c r="B28" s="453"/>
      <c r="C28" s="454"/>
      <c r="D28" s="108"/>
    </row>
    <row r="29" spans="1:4" ht="12.75" customHeight="1" x14ac:dyDescent="0.2">
      <c r="A29" s="108"/>
      <c r="B29" s="108"/>
      <c r="C29" s="108"/>
      <c r="D29" s="108"/>
    </row>
    <row r="30" spans="1:4" ht="12.75" customHeight="1" x14ac:dyDescent="0.2">
      <c r="A30" s="108"/>
      <c r="B30" s="108"/>
      <c r="C30" s="108"/>
      <c r="D30" s="108"/>
    </row>
    <row r="31" spans="1:4" ht="12.75" customHeight="1" x14ac:dyDescent="0.2">
      <c r="A31" s="108"/>
      <c r="B31" s="108"/>
      <c r="C31" s="108"/>
      <c r="D31" s="108"/>
    </row>
    <row r="32" spans="1:4" ht="12.75" customHeight="1" x14ac:dyDescent="0.2">
      <c r="A32" s="108"/>
      <c r="B32" s="108"/>
      <c r="C32" s="108"/>
      <c r="D32" s="108"/>
    </row>
    <row r="33" ht="12.75" customHeight="1" x14ac:dyDescent="0.2"/>
  </sheetData>
  <mergeCells count="6">
    <mergeCell ref="A1:C1"/>
    <mergeCell ref="A2:C2"/>
    <mergeCell ref="A25:C25"/>
    <mergeCell ref="A28:C28"/>
    <mergeCell ref="A26:C26"/>
    <mergeCell ref="A27:C27"/>
  </mergeCells>
  <printOptions horizontalCentered="1"/>
  <pageMargins left="0.25" right="0.25"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50"/>
  <sheetViews>
    <sheetView zoomScaleNormal="100" workbookViewId="0">
      <selection sqref="A1:J40"/>
    </sheetView>
  </sheetViews>
  <sheetFormatPr defaultRowHeight="12.75" x14ac:dyDescent="0.2"/>
  <cols>
    <col min="1" max="1" width="16.85546875" customWidth="1"/>
    <col min="2" max="4" width="13.28515625" style="25" customWidth="1"/>
    <col min="5" max="5" width="10.42578125" style="25" customWidth="1"/>
    <col min="6" max="6" width="0.85546875" style="25" customWidth="1"/>
    <col min="7" max="9" width="13.28515625" style="25" customWidth="1"/>
    <col min="10" max="10" width="10.42578125" customWidth="1"/>
  </cols>
  <sheetData>
    <row r="1" spans="1:11" ht="19.5" customHeight="1" x14ac:dyDescent="0.2">
      <c r="A1" s="263" t="s">
        <v>138</v>
      </c>
      <c r="B1" s="264"/>
      <c r="C1" s="264"/>
      <c r="D1" s="264"/>
      <c r="E1" s="264"/>
      <c r="F1" s="264"/>
      <c r="G1" s="264"/>
      <c r="H1" s="264"/>
      <c r="I1" s="264"/>
      <c r="J1" s="265"/>
      <c r="K1" s="21"/>
    </row>
    <row r="2" spans="1:11" s="8" customFormat="1" ht="25.5" customHeight="1" x14ac:dyDescent="0.2">
      <c r="A2" s="281" t="s">
        <v>378</v>
      </c>
      <c r="B2" s="282"/>
      <c r="C2" s="282"/>
      <c r="D2" s="282"/>
      <c r="E2" s="282"/>
      <c r="F2" s="282"/>
      <c r="G2" s="282"/>
      <c r="H2" s="282"/>
      <c r="I2" s="282"/>
      <c r="J2" s="283"/>
      <c r="K2" s="22"/>
    </row>
    <row r="3" spans="1:11" s="8" customFormat="1" ht="13.5" customHeight="1" x14ac:dyDescent="0.2">
      <c r="A3" s="275"/>
      <c r="B3" s="277" t="s">
        <v>283</v>
      </c>
      <c r="C3" s="277"/>
      <c r="D3" s="277"/>
      <c r="E3" s="277"/>
      <c r="F3" s="146"/>
      <c r="G3" s="277" t="s">
        <v>286</v>
      </c>
      <c r="H3" s="277"/>
      <c r="I3" s="277"/>
      <c r="J3" s="278"/>
      <c r="K3" s="22"/>
    </row>
    <row r="4" spans="1:11" s="13" customFormat="1" ht="27" customHeight="1" x14ac:dyDescent="0.2">
      <c r="A4" s="275"/>
      <c r="B4" s="272" t="s">
        <v>308</v>
      </c>
      <c r="C4" s="272"/>
      <c r="D4" s="272"/>
      <c r="E4" s="279" t="s">
        <v>292</v>
      </c>
      <c r="F4" s="145"/>
      <c r="G4" s="272" t="s">
        <v>308</v>
      </c>
      <c r="H4" s="272"/>
      <c r="I4" s="272"/>
      <c r="J4" s="273" t="s">
        <v>4</v>
      </c>
      <c r="K4" s="24"/>
    </row>
    <row r="5" spans="1:11" s="13" customFormat="1" ht="12.75" customHeight="1" x14ac:dyDescent="0.2">
      <c r="A5" s="276"/>
      <c r="B5" s="20" t="s">
        <v>2</v>
      </c>
      <c r="C5" s="20" t="s">
        <v>88</v>
      </c>
      <c r="D5" s="20" t="s">
        <v>3</v>
      </c>
      <c r="E5" s="280"/>
      <c r="F5" s="20"/>
      <c r="G5" s="20" t="s">
        <v>2</v>
      </c>
      <c r="H5" s="20" t="s">
        <v>88</v>
      </c>
      <c r="I5" s="20" t="s">
        <v>3</v>
      </c>
      <c r="J5" s="274"/>
      <c r="K5" s="24"/>
    </row>
    <row r="6" spans="1:11" s="13" customFormat="1" ht="12.75" customHeight="1" x14ac:dyDescent="0.2">
      <c r="A6" s="45"/>
      <c r="B6" s="151"/>
      <c r="C6" s="151"/>
      <c r="D6" s="151"/>
      <c r="E6" s="151"/>
      <c r="F6" s="152"/>
      <c r="G6" s="153"/>
      <c r="H6" s="153"/>
      <c r="I6" s="154"/>
      <c r="J6" s="185"/>
      <c r="K6" s="24"/>
    </row>
    <row r="7" spans="1:11" s="13" customFormat="1" ht="12.75" customHeight="1" x14ac:dyDescent="0.2">
      <c r="A7" s="166" t="s">
        <v>309</v>
      </c>
      <c r="B7" s="152"/>
      <c r="C7" s="152"/>
      <c r="D7" s="152"/>
      <c r="E7" s="152"/>
      <c r="F7" s="152"/>
      <c r="G7" s="153"/>
      <c r="H7" s="153"/>
      <c r="I7" s="154"/>
      <c r="J7" s="155"/>
      <c r="K7" s="24"/>
    </row>
    <row r="8" spans="1:11" ht="12.75" customHeight="1" x14ac:dyDescent="0.2">
      <c r="A8" s="47" t="s">
        <v>104</v>
      </c>
      <c r="B8" s="183">
        <v>18.496260181985136</v>
      </c>
      <c r="C8" s="183">
        <v>15.328262600300135</v>
      </c>
      <c r="D8" s="183">
        <v>33.824522782285264</v>
      </c>
      <c r="E8" s="183">
        <v>32.18896864296832</v>
      </c>
      <c r="F8" s="68"/>
      <c r="G8" s="183">
        <v>9.7826049721301871</v>
      </c>
      <c r="H8" s="183">
        <v>22.427512290370441</v>
      </c>
      <c r="I8" s="183">
        <v>32.210117262500631</v>
      </c>
      <c r="J8" s="186">
        <v>31.52298907848224</v>
      </c>
    </row>
    <row r="9" spans="1:11" ht="12.75" customHeight="1" x14ac:dyDescent="0.2">
      <c r="A9" s="164" t="s">
        <v>59</v>
      </c>
      <c r="B9" s="183"/>
      <c r="C9" s="183"/>
      <c r="D9" s="183"/>
      <c r="E9" s="183"/>
      <c r="F9" s="68"/>
      <c r="G9" s="183"/>
      <c r="H9" s="183"/>
      <c r="I9" s="183"/>
      <c r="J9" s="186"/>
    </row>
    <row r="10" spans="1:11" ht="12.75" customHeight="1" x14ac:dyDescent="0.2">
      <c r="A10" s="165" t="s">
        <v>65</v>
      </c>
      <c r="B10" s="183">
        <v>14.184374438073506</v>
      </c>
      <c r="C10" s="183">
        <v>15.352816396240438</v>
      </c>
      <c r="D10" s="183">
        <v>29.53719083431394</v>
      </c>
      <c r="E10" s="183">
        <v>29.537190834313936</v>
      </c>
      <c r="F10" s="68"/>
      <c r="G10" s="183">
        <v>8.6438787060958653</v>
      </c>
      <c r="H10" s="183">
        <v>19.790514534188432</v>
      </c>
      <c r="I10" s="183">
        <v>28.434393240284287</v>
      </c>
      <c r="J10" s="186">
        <v>28.434393240284283</v>
      </c>
    </row>
    <row r="11" spans="1:11" ht="12.75" customHeight="1" x14ac:dyDescent="0.2">
      <c r="A11" s="165">
        <v>1</v>
      </c>
      <c r="B11" s="183">
        <v>15.444431872123952</v>
      </c>
      <c r="C11" s="183">
        <v>13.334395898529886</v>
      </c>
      <c r="D11" s="183">
        <v>28.778827770653805</v>
      </c>
      <c r="E11" s="183">
        <v>27.475279198967591</v>
      </c>
      <c r="F11" s="68"/>
      <c r="G11" s="183">
        <v>8.9251619707281673</v>
      </c>
      <c r="H11" s="183">
        <v>20.216976097612388</v>
      </c>
      <c r="I11" s="183">
        <v>29.142138068340547</v>
      </c>
      <c r="J11" s="186">
        <v>28.473113107835779</v>
      </c>
    </row>
    <row r="12" spans="1:11" ht="12.75" customHeight="1" x14ac:dyDescent="0.2">
      <c r="A12" s="165">
        <v>2</v>
      </c>
      <c r="B12" s="183">
        <v>10.654316744418276</v>
      </c>
      <c r="C12" s="183">
        <v>9.7610007252453528</v>
      </c>
      <c r="D12" s="183">
        <v>20.415317469663627</v>
      </c>
      <c r="E12" s="183">
        <v>20.141485324662472</v>
      </c>
      <c r="F12" s="68"/>
      <c r="G12" s="183">
        <v>7.5001873766197322</v>
      </c>
      <c r="H12" s="183">
        <v>16.696005454448368</v>
      </c>
      <c r="I12" s="183">
        <v>24.196192831068089</v>
      </c>
      <c r="J12" s="186">
        <v>19.70226846402349</v>
      </c>
    </row>
    <row r="13" spans="1:11" ht="12.75" customHeight="1" x14ac:dyDescent="0.2">
      <c r="A13" s="165" t="s">
        <v>106</v>
      </c>
      <c r="B13" s="183">
        <v>9.4948900978250084</v>
      </c>
      <c r="C13" s="183">
        <v>6.4365529538607049</v>
      </c>
      <c r="D13" s="183">
        <v>15.931443051685712</v>
      </c>
      <c r="E13" s="183">
        <v>15.042651179946784</v>
      </c>
      <c r="F13" s="68"/>
      <c r="G13" s="183">
        <v>6.6831782917734408</v>
      </c>
      <c r="H13" s="183">
        <v>11.745451566426077</v>
      </c>
      <c r="I13" s="183">
        <v>18.428629858199521</v>
      </c>
      <c r="J13" s="186">
        <v>15.532037404172083</v>
      </c>
    </row>
    <row r="14" spans="1:11" ht="12.75" customHeight="1" x14ac:dyDescent="0.2">
      <c r="A14" s="164" t="s">
        <v>349</v>
      </c>
      <c r="B14" s="183"/>
      <c r="C14" s="183"/>
      <c r="D14" s="183"/>
      <c r="E14" s="183"/>
      <c r="F14" s="68"/>
      <c r="G14" s="183"/>
      <c r="H14" s="183"/>
      <c r="I14" s="183"/>
      <c r="J14" s="186"/>
    </row>
    <row r="15" spans="1:11" ht="12.75" customHeight="1" x14ac:dyDescent="0.2">
      <c r="A15" s="165">
        <v>1</v>
      </c>
      <c r="B15" s="183">
        <v>16.025691770166834</v>
      </c>
      <c r="C15" s="183">
        <v>13.082360262208233</v>
      </c>
      <c r="D15" s="183">
        <v>29.108052032375046</v>
      </c>
      <c r="E15" s="183">
        <v>27.866675475036022</v>
      </c>
      <c r="F15" s="68"/>
      <c r="G15" s="183">
        <v>10.781453816703294</v>
      </c>
      <c r="H15" s="183">
        <v>20.178917127752182</v>
      </c>
      <c r="I15" s="183">
        <v>30.960370944455459</v>
      </c>
      <c r="J15" s="186">
        <v>29.243192359228555</v>
      </c>
    </row>
    <row r="16" spans="1:11" ht="12.75" customHeight="1" x14ac:dyDescent="0.2">
      <c r="A16" s="165">
        <v>2</v>
      </c>
      <c r="B16" s="183">
        <v>12.590094402580878</v>
      </c>
      <c r="C16" s="183">
        <v>9.2301994532334675</v>
      </c>
      <c r="D16" s="183">
        <v>21.820293855814334</v>
      </c>
      <c r="E16" s="183">
        <v>21.173380841044501</v>
      </c>
      <c r="F16" s="68"/>
      <c r="G16" s="183">
        <v>7.8487411473158293</v>
      </c>
      <c r="H16" s="183">
        <v>13.444472450686801</v>
      </c>
      <c r="I16" s="183">
        <v>21.293213598002627</v>
      </c>
      <c r="J16" s="186">
        <v>17.433799908376969</v>
      </c>
    </row>
    <row r="17" spans="1:10" ht="12.75" customHeight="1" x14ac:dyDescent="0.2">
      <c r="A17" s="165" t="s">
        <v>107</v>
      </c>
      <c r="B17" s="183">
        <v>10.913426314975501</v>
      </c>
      <c r="C17" s="183">
        <v>6.4349895240307262</v>
      </c>
      <c r="D17" s="183">
        <v>17.348415839006226</v>
      </c>
      <c r="E17" s="183">
        <v>16.504770415118976</v>
      </c>
      <c r="F17" s="68"/>
      <c r="G17" s="183">
        <v>6.8575832847589409</v>
      </c>
      <c r="H17" s="183">
        <v>8.6780902978715062</v>
      </c>
      <c r="I17" s="183">
        <v>15.53567358263045</v>
      </c>
      <c r="J17" s="186">
        <v>13.103314062662767</v>
      </c>
    </row>
    <row r="18" spans="1:10" ht="12.75" customHeight="1" x14ac:dyDescent="0.2">
      <c r="A18" s="164" t="s">
        <v>61</v>
      </c>
      <c r="B18" s="68"/>
      <c r="C18" s="68"/>
      <c r="D18" s="68"/>
      <c r="E18" s="68"/>
      <c r="F18" s="68"/>
      <c r="G18" s="183"/>
      <c r="H18" s="183"/>
      <c r="I18" s="183"/>
      <c r="J18" s="186"/>
    </row>
    <row r="19" spans="1:10" ht="12.75" customHeight="1" x14ac:dyDescent="0.2">
      <c r="A19" s="165" t="s">
        <v>65</v>
      </c>
      <c r="B19" s="183">
        <v>6.3971928805127227</v>
      </c>
      <c r="C19" s="183">
        <v>5.2297492492357245</v>
      </c>
      <c r="D19" s="183">
        <v>11.626942129748446</v>
      </c>
      <c r="E19" s="183">
        <v>11.626942129748448</v>
      </c>
      <c r="F19" s="68"/>
      <c r="G19" s="183">
        <v>7.4395678146506237</v>
      </c>
      <c r="H19" s="183">
        <v>5.7999100341107237</v>
      </c>
      <c r="I19" s="183">
        <v>13.239477848761346</v>
      </c>
      <c r="J19" s="186">
        <v>13.239477848761346</v>
      </c>
    </row>
    <row r="20" spans="1:10" ht="12.75" customHeight="1" x14ac:dyDescent="0.2">
      <c r="A20" s="164" t="s">
        <v>350</v>
      </c>
      <c r="B20" s="68"/>
      <c r="C20" s="68"/>
      <c r="D20" s="68"/>
      <c r="E20" s="68"/>
      <c r="F20" s="68"/>
      <c r="G20" s="183"/>
      <c r="H20" s="183"/>
      <c r="I20" s="183"/>
      <c r="J20" s="186"/>
    </row>
    <row r="21" spans="1:10" ht="12.75" customHeight="1" x14ac:dyDescent="0.2">
      <c r="A21" s="165">
        <v>1</v>
      </c>
      <c r="B21" s="183">
        <v>6.8943059068075296</v>
      </c>
      <c r="C21" s="183">
        <v>10.811138507101843</v>
      </c>
      <c r="D21" s="183">
        <v>17.705444413909373</v>
      </c>
      <c r="E21" s="183">
        <v>15.720083175138896</v>
      </c>
      <c r="F21" s="68"/>
      <c r="G21" s="183">
        <v>4.6039205748216263</v>
      </c>
      <c r="H21" s="183">
        <v>15.862455904653787</v>
      </c>
      <c r="I21" s="183">
        <v>20.466376479475418</v>
      </c>
      <c r="J21" s="186">
        <v>18.672908612999358</v>
      </c>
    </row>
    <row r="22" spans="1:10" ht="12.75" customHeight="1" x14ac:dyDescent="0.2">
      <c r="A22" s="165">
        <v>2</v>
      </c>
      <c r="B22" s="183">
        <v>5.825670338617476</v>
      </c>
      <c r="C22" s="183">
        <v>7.0530546169523367</v>
      </c>
      <c r="D22" s="183">
        <v>12.87872495556981</v>
      </c>
      <c r="E22" s="183">
        <v>12.509275380490335</v>
      </c>
      <c r="F22" s="68"/>
      <c r="G22" s="183">
        <v>3.9808974166737974</v>
      </c>
      <c r="H22" s="183">
        <v>11.154908165458391</v>
      </c>
      <c r="I22" s="183">
        <v>15.135805582132193</v>
      </c>
      <c r="J22" s="186">
        <v>13.065491397218187</v>
      </c>
    </row>
    <row r="23" spans="1:10" ht="12.75" customHeight="1" x14ac:dyDescent="0.2">
      <c r="A23" s="165" t="s">
        <v>105</v>
      </c>
      <c r="B23" s="183">
        <v>4.8561003777982616</v>
      </c>
      <c r="C23" s="183">
        <v>3.8820329639342397</v>
      </c>
      <c r="D23" s="183">
        <v>8.7381333417324996</v>
      </c>
      <c r="E23" s="183">
        <v>7.3303237823932443</v>
      </c>
      <c r="F23" s="68"/>
      <c r="G23" s="183">
        <v>3.2570290229422381</v>
      </c>
      <c r="H23" s="183">
        <v>7.275799422925787</v>
      </c>
      <c r="I23" s="183">
        <v>10.532828445868022</v>
      </c>
      <c r="J23" s="186">
        <v>9.2323474432953052</v>
      </c>
    </row>
    <row r="24" spans="1:10" ht="12.75" customHeight="1" x14ac:dyDescent="0.2">
      <c r="A24" s="47" t="s">
        <v>310</v>
      </c>
      <c r="B24" s="183">
        <v>11.237060998420985</v>
      </c>
      <c r="C24" s="183">
        <v>11.302245774121285</v>
      </c>
      <c r="D24" s="183">
        <v>22.539306772542254</v>
      </c>
      <c r="E24" s="183">
        <v>18.121550605362472</v>
      </c>
      <c r="F24" s="68"/>
      <c r="G24" s="183">
        <v>6.3830425221485276</v>
      </c>
      <c r="H24" s="183">
        <v>16.509805517770729</v>
      </c>
      <c r="I24" s="183">
        <v>22.892848039919254</v>
      </c>
      <c r="J24" s="186">
        <v>15.200787087777169</v>
      </c>
    </row>
    <row r="25" spans="1:10" ht="12.75" customHeight="1" x14ac:dyDescent="0.2">
      <c r="A25" s="47" t="s">
        <v>311</v>
      </c>
      <c r="B25" s="183">
        <v>11.760611884802309</v>
      </c>
      <c r="C25" s="183">
        <v>12.591560156098993</v>
      </c>
      <c r="D25" s="183">
        <v>24.352172040901291</v>
      </c>
      <c r="E25" s="183">
        <v>19.659340981643616</v>
      </c>
      <c r="F25" s="68"/>
      <c r="G25" s="183">
        <v>6.7001412463018939</v>
      </c>
      <c r="H25" s="183">
        <v>19.363263999772311</v>
      </c>
      <c r="I25" s="183">
        <v>26.063405246074197</v>
      </c>
      <c r="J25" s="186">
        <v>17.817005596422668</v>
      </c>
    </row>
    <row r="26" spans="1:10" ht="12.75" customHeight="1" x14ac:dyDescent="0.2">
      <c r="A26" s="46"/>
      <c r="B26" s="183"/>
      <c r="C26" s="183"/>
      <c r="D26" s="183"/>
      <c r="E26" s="183"/>
      <c r="F26" s="68"/>
      <c r="G26" s="183"/>
      <c r="H26" s="183"/>
      <c r="I26" s="183"/>
      <c r="J26" s="186"/>
    </row>
    <row r="27" spans="1:10" ht="12.75" customHeight="1" x14ac:dyDescent="0.2">
      <c r="A27" s="46" t="s">
        <v>303</v>
      </c>
      <c r="B27" s="183">
        <v>7.0599000782740431</v>
      </c>
      <c r="C27" s="183">
        <v>1.443464030428651</v>
      </c>
      <c r="D27" s="183">
        <v>8.5033641087026943</v>
      </c>
      <c r="E27" s="183">
        <v>4.6087520797071457</v>
      </c>
      <c r="F27" s="68"/>
      <c r="G27" s="183">
        <v>4.1807736654136036</v>
      </c>
      <c r="H27" s="183">
        <v>2.9236647519104424</v>
      </c>
      <c r="I27" s="183">
        <v>7.1044384173240456</v>
      </c>
      <c r="J27" s="186">
        <v>3.1423677481061754</v>
      </c>
    </row>
    <row r="28" spans="1:10" ht="12.75" customHeight="1" x14ac:dyDescent="0.2">
      <c r="A28" s="46" t="s">
        <v>86</v>
      </c>
      <c r="B28" s="183">
        <v>1.0224796359035813</v>
      </c>
      <c r="C28" s="183">
        <v>5.5603570065884371</v>
      </c>
      <c r="D28" s="183">
        <v>6.5828366424920182</v>
      </c>
      <c r="E28" s="183">
        <v>6.5828366424920262</v>
      </c>
      <c r="F28" s="68"/>
      <c r="G28" s="183">
        <v>0</v>
      </c>
      <c r="H28" s="183">
        <v>5.9097338700199256</v>
      </c>
      <c r="I28" s="183">
        <v>5.9097338700199256</v>
      </c>
      <c r="J28" s="186">
        <v>5.9097338700199202</v>
      </c>
    </row>
    <row r="29" spans="1:10" ht="12.75" customHeight="1" x14ac:dyDescent="0.2">
      <c r="A29" s="46"/>
      <c r="B29" s="183"/>
      <c r="C29" s="183"/>
      <c r="D29" s="183"/>
      <c r="E29" s="183"/>
      <c r="F29" s="68"/>
      <c r="G29" s="184"/>
      <c r="H29" s="184"/>
      <c r="I29" s="184"/>
      <c r="J29" s="187"/>
    </row>
    <row r="30" spans="1:10" ht="12.75" customHeight="1" x14ac:dyDescent="0.2">
      <c r="A30" s="148" t="s">
        <v>284</v>
      </c>
      <c r="B30" s="184">
        <v>537.98282499999959</v>
      </c>
      <c r="C30" s="184">
        <v>537.98282499999959</v>
      </c>
      <c r="D30" s="184">
        <v>537.98282499999959</v>
      </c>
      <c r="E30" s="184">
        <v>537.98282499999959</v>
      </c>
      <c r="F30" s="123"/>
      <c r="G30" s="184">
        <v>484.62566499999986</v>
      </c>
      <c r="H30" s="184">
        <v>484.62566499999986</v>
      </c>
      <c r="I30" s="184">
        <v>484.62566499999986</v>
      </c>
      <c r="J30" s="188">
        <v>484.62566499999986</v>
      </c>
    </row>
    <row r="31" spans="1:10" ht="12.75" customHeight="1" x14ac:dyDescent="0.2">
      <c r="A31" s="266" t="s">
        <v>409</v>
      </c>
      <c r="B31" s="267"/>
      <c r="C31" s="267"/>
      <c r="D31" s="267"/>
      <c r="E31" s="267"/>
      <c r="F31" s="267"/>
      <c r="G31" s="267"/>
      <c r="H31" s="267"/>
      <c r="I31" s="267"/>
      <c r="J31" s="268"/>
    </row>
    <row r="32" spans="1:10" ht="12.75" customHeight="1" x14ac:dyDescent="0.2">
      <c r="A32" s="269" t="s">
        <v>410</v>
      </c>
      <c r="B32" s="270"/>
      <c r="C32" s="270"/>
      <c r="D32" s="270"/>
      <c r="E32" s="270"/>
      <c r="F32" s="270"/>
      <c r="G32" s="270"/>
      <c r="H32" s="270"/>
      <c r="I32" s="270"/>
      <c r="J32" s="271"/>
    </row>
    <row r="33" spans="1:10" ht="12.75" customHeight="1" x14ac:dyDescent="0.2">
      <c r="A33" s="269" t="s">
        <v>411</v>
      </c>
      <c r="B33" s="270"/>
      <c r="C33" s="270"/>
      <c r="D33" s="270"/>
      <c r="E33" s="270"/>
      <c r="F33" s="270"/>
      <c r="G33" s="270"/>
      <c r="H33" s="270"/>
      <c r="I33" s="270"/>
      <c r="J33" s="271"/>
    </row>
    <row r="34" spans="1:10" ht="12.75" customHeight="1" x14ac:dyDescent="0.2">
      <c r="A34" s="269" t="s">
        <v>412</v>
      </c>
      <c r="B34" s="270"/>
      <c r="C34" s="270"/>
      <c r="D34" s="270"/>
      <c r="E34" s="270"/>
      <c r="F34" s="270"/>
      <c r="G34" s="270"/>
      <c r="H34" s="270"/>
      <c r="I34" s="270"/>
      <c r="J34" s="271"/>
    </row>
    <row r="35" spans="1:10" ht="12.75" customHeight="1" x14ac:dyDescent="0.2">
      <c r="A35" s="269" t="s">
        <v>413</v>
      </c>
      <c r="B35" s="270"/>
      <c r="C35" s="270"/>
      <c r="D35" s="270"/>
      <c r="E35" s="270"/>
      <c r="F35" s="270"/>
      <c r="G35" s="270"/>
      <c r="H35" s="270"/>
      <c r="I35" s="270"/>
      <c r="J35" s="271"/>
    </row>
    <row r="36" spans="1:10" ht="12.75" customHeight="1" x14ac:dyDescent="0.2">
      <c r="A36" s="269" t="s">
        <v>414</v>
      </c>
      <c r="B36" s="270"/>
      <c r="C36" s="270"/>
      <c r="D36" s="270"/>
      <c r="E36" s="270"/>
      <c r="F36" s="270"/>
      <c r="G36" s="270"/>
      <c r="H36" s="270"/>
      <c r="I36" s="270"/>
      <c r="J36" s="271"/>
    </row>
    <row r="37" spans="1:10" ht="12.75" customHeight="1" x14ac:dyDescent="0.2">
      <c r="A37" s="269" t="s">
        <v>415</v>
      </c>
      <c r="B37" s="270"/>
      <c r="C37" s="270"/>
      <c r="D37" s="270"/>
      <c r="E37" s="270"/>
      <c r="F37" s="270"/>
      <c r="G37" s="270"/>
      <c r="H37" s="270"/>
      <c r="I37" s="270"/>
      <c r="J37" s="271"/>
    </row>
    <row r="38" spans="1:10" ht="12.75" customHeight="1" x14ac:dyDescent="0.2">
      <c r="A38" s="269" t="s">
        <v>416</v>
      </c>
      <c r="B38" s="270"/>
      <c r="C38" s="270"/>
      <c r="D38" s="270"/>
      <c r="E38" s="270"/>
      <c r="F38" s="270"/>
      <c r="G38" s="270"/>
      <c r="H38" s="270"/>
      <c r="I38" s="270"/>
      <c r="J38" s="271"/>
    </row>
    <row r="39" spans="1:10" ht="12.75" customHeight="1" x14ac:dyDescent="0.2">
      <c r="A39" s="291" t="s">
        <v>291</v>
      </c>
      <c r="B39" s="292"/>
      <c r="C39" s="292"/>
      <c r="D39" s="292"/>
      <c r="E39" s="292"/>
      <c r="F39" s="292"/>
      <c r="G39" s="292"/>
      <c r="H39" s="292"/>
      <c r="I39" s="292"/>
      <c r="J39" s="293"/>
    </row>
    <row r="40" spans="1:10" ht="12.75" customHeight="1" x14ac:dyDescent="0.2">
      <c r="A40" s="284" t="s">
        <v>305</v>
      </c>
      <c r="B40" s="285"/>
      <c r="C40" s="285"/>
      <c r="D40" s="285"/>
      <c r="E40" s="285"/>
      <c r="F40" s="285"/>
      <c r="G40" s="285"/>
      <c r="H40" s="285"/>
      <c r="I40" s="285"/>
      <c r="J40" s="286"/>
    </row>
    <row r="41" spans="1:10" ht="12.75" customHeight="1" x14ac:dyDescent="0.2">
      <c r="A41" s="290"/>
      <c r="B41" s="290"/>
      <c r="C41" s="290"/>
      <c r="D41" s="290"/>
      <c r="E41" s="290"/>
      <c r="F41" s="290"/>
      <c r="G41" s="290"/>
      <c r="H41" s="290"/>
      <c r="I41" s="290"/>
      <c r="J41" s="290"/>
    </row>
    <row r="42" spans="1:10" ht="201.75" customHeight="1" x14ac:dyDescent="0.2">
      <c r="A42" s="287" t="s">
        <v>297</v>
      </c>
      <c r="B42" s="288"/>
      <c r="C42" s="288"/>
      <c r="D42" s="288"/>
      <c r="E42" s="288"/>
      <c r="F42" s="288"/>
      <c r="G42" s="288"/>
      <c r="H42" s="288"/>
      <c r="I42" s="288"/>
      <c r="J42" s="289"/>
    </row>
    <row r="43" spans="1:10" ht="12.75" customHeight="1" x14ac:dyDescent="0.2">
      <c r="A43" s="26"/>
      <c r="B43" s="27"/>
      <c r="C43" s="27"/>
      <c r="D43" s="27"/>
      <c r="E43" s="27"/>
      <c r="F43" s="87"/>
    </row>
    <row r="44" spans="1:10" x14ac:dyDescent="0.2">
      <c r="F44" s="147"/>
    </row>
    <row r="45" spans="1:10" x14ac:dyDescent="0.2">
      <c r="F45" s="147"/>
    </row>
    <row r="46" spans="1:10" x14ac:dyDescent="0.2">
      <c r="F46" s="147"/>
    </row>
    <row r="47" spans="1:10" x14ac:dyDescent="0.2">
      <c r="F47" s="147"/>
    </row>
    <row r="48" spans="1:10" x14ac:dyDescent="0.2">
      <c r="F48" s="147"/>
    </row>
    <row r="49" spans="6:6" x14ac:dyDescent="0.2">
      <c r="F49" s="147"/>
    </row>
    <row r="50" spans="6:6" x14ac:dyDescent="0.2">
      <c r="F50" s="147"/>
    </row>
  </sheetData>
  <mergeCells count="21">
    <mergeCell ref="A40:J40"/>
    <mergeCell ref="A42:J42"/>
    <mergeCell ref="A41:J41"/>
    <mergeCell ref="A39:J39"/>
    <mergeCell ref="A37:J37"/>
    <mergeCell ref="A34:J34"/>
    <mergeCell ref="A35:J35"/>
    <mergeCell ref="A36:J36"/>
    <mergeCell ref="A38:J38"/>
    <mergeCell ref="A2:J2"/>
    <mergeCell ref="A1:J1"/>
    <mergeCell ref="A31:J31"/>
    <mergeCell ref="A32:J32"/>
    <mergeCell ref="A33:J33"/>
    <mergeCell ref="G4:I4"/>
    <mergeCell ref="J4:J5"/>
    <mergeCell ref="A3:A5"/>
    <mergeCell ref="B3:E3"/>
    <mergeCell ref="G3:J3"/>
    <mergeCell ref="B4:D4"/>
    <mergeCell ref="E4:E5"/>
  </mergeCells>
  <printOptions horizontalCentered="1"/>
  <pageMargins left="0.25" right="0.25" top="0.75" bottom="0.75" header="0.3" footer="0.3"/>
  <pageSetup paperSize="9" scale="74" orientation="portrait" r:id="rId1"/>
  <headerFooter alignWithMargins="0"/>
  <ignoredErrors>
    <ignoredError sqref="A13 A26 A15:A17"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C31"/>
  <sheetViews>
    <sheetView topLeftCell="A10" zoomScaleNormal="100" workbookViewId="0">
      <selection activeCell="A23" sqref="A23"/>
    </sheetView>
  </sheetViews>
  <sheetFormatPr defaultRowHeight="12.75" x14ac:dyDescent="0.2"/>
  <cols>
    <col min="1" max="1" width="15.7109375" customWidth="1"/>
    <col min="2" max="2" width="16.7109375" customWidth="1"/>
    <col min="3" max="3" width="10.5703125" customWidth="1"/>
  </cols>
  <sheetData>
    <row r="1" spans="1:3" s="1" customFormat="1" ht="19.5" customHeight="1" x14ac:dyDescent="0.2">
      <c r="A1" s="305" t="s">
        <v>242</v>
      </c>
      <c r="B1" s="306"/>
      <c r="C1" s="307"/>
    </row>
    <row r="2" spans="1:3" s="1" customFormat="1" ht="25.5" customHeight="1" x14ac:dyDescent="0.2">
      <c r="A2" s="311" t="s">
        <v>395</v>
      </c>
      <c r="B2" s="303"/>
      <c r="C2" s="304"/>
    </row>
    <row r="3" spans="1:3" s="16" customFormat="1" ht="25.5" customHeight="1" x14ac:dyDescent="0.2">
      <c r="A3" s="124"/>
      <c r="B3" s="111" t="s">
        <v>244</v>
      </c>
      <c r="C3" s="112" t="s">
        <v>133</v>
      </c>
    </row>
    <row r="4" spans="1:3" s="16" customFormat="1" ht="12.75" customHeight="1" x14ac:dyDescent="0.2">
      <c r="A4" s="85"/>
      <c r="B4" s="70"/>
      <c r="C4" s="72"/>
    </row>
    <row r="5" spans="1:3" s="1" customFormat="1" ht="12.75" customHeight="1" x14ac:dyDescent="0.2">
      <c r="A5" s="76" t="s">
        <v>5</v>
      </c>
      <c r="B5" s="230">
        <v>82.685717143358005</v>
      </c>
      <c r="C5" s="231">
        <v>4191.3256009999805</v>
      </c>
    </row>
    <row r="6" spans="1:3" s="1" customFormat="1" ht="12.75" customHeight="1" x14ac:dyDescent="0.2">
      <c r="A6" s="75"/>
      <c r="B6" s="189"/>
      <c r="C6" s="191"/>
    </row>
    <row r="7" spans="1:3" s="1" customFormat="1" ht="12.75" customHeight="1" x14ac:dyDescent="0.2">
      <c r="A7" s="88" t="s">
        <v>352</v>
      </c>
      <c r="B7" s="189"/>
      <c r="C7" s="191"/>
    </row>
    <row r="8" spans="1:3" s="1" customFormat="1" ht="12.75" customHeight="1" x14ac:dyDescent="0.2">
      <c r="A8" s="222" t="s">
        <v>353</v>
      </c>
      <c r="B8" s="189">
        <v>84.459585640728875</v>
      </c>
      <c r="C8" s="191">
        <v>1750.4579009999882</v>
      </c>
    </row>
    <row r="9" spans="1:3" s="1" customFormat="1" ht="12.75" customHeight="1" x14ac:dyDescent="0.2">
      <c r="A9" s="222" t="s">
        <v>354</v>
      </c>
      <c r="B9" s="189">
        <v>77.537981817916929</v>
      </c>
      <c r="C9" s="191">
        <v>1139.0426360000108</v>
      </c>
    </row>
    <row r="10" spans="1:3" s="1" customFormat="1" ht="12.75" customHeight="1" x14ac:dyDescent="0.2">
      <c r="A10" s="222" t="s">
        <v>355</v>
      </c>
      <c r="B10" s="189">
        <v>84.804594682469528</v>
      </c>
      <c r="C10" s="191">
        <v>1301.8250640000133</v>
      </c>
    </row>
    <row r="11" spans="1:3" s="1" customFormat="1" ht="12.75" customHeight="1" x14ac:dyDescent="0.2">
      <c r="A11" s="98" t="s">
        <v>357</v>
      </c>
      <c r="B11" s="198"/>
      <c r="C11" s="200"/>
    </row>
    <row r="12" spans="1:3" s="1" customFormat="1" ht="12.75" customHeight="1" x14ac:dyDescent="0.2">
      <c r="A12" s="53" t="s">
        <v>11</v>
      </c>
      <c r="B12" s="189">
        <v>84.468826812683176</v>
      </c>
      <c r="C12" s="191">
        <v>1057.4449979999999</v>
      </c>
    </row>
    <row r="13" spans="1:3" s="1" customFormat="1" ht="12.75" customHeight="1" x14ac:dyDescent="0.2">
      <c r="A13" s="53" t="s">
        <v>12</v>
      </c>
      <c r="B13" s="189">
        <v>82.084054017165599</v>
      </c>
      <c r="C13" s="191">
        <v>3133.8806030000173</v>
      </c>
    </row>
    <row r="14" spans="1:3" s="1" customFormat="1" ht="12.75" customHeight="1" x14ac:dyDescent="0.2">
      <c r="A14" s="51" t="s">
        <v>108</v>
      </c>
      <c r="B14" s="189"/>
      <c r="C14" s="191"/>
    </row>
    <row r="15" spans="1:3" s="1" customFormat="1" ht="12.75" customHeight="1" x14ac:dyDescent="0.2">
      <c r="A15" s="53" t="s">
        <v>19</v>
      </c>
      <c r="B15" s="189">
        <v>81.50149762346426</v>
      </c>
      <c r="C15" s="191">
        <v>823.28571200000374</v>
      </c>
    </row>
    <row r="16" spans="1:3" s="1" customFormat="1" ht="12.75" customHeight="1" x14ac:dyDescent="0.2">
      <c r="A16" s="53" t="s">
        <v>20</v>
      </c>
      <c r="B16" s="189">
        <v>84.143789246603632</v>
      </c>
      <c r="C16" s="191">
        <v>847.26344200000131</v>
      </c>
    </row>
    <row r="17" spans="1:3" s="1" customFormat="1" ht="12.75" customHeight="1" x14ac:dyDescent="0.2">
      <c r="A17" s="53" t="s">
        <v>21</v>
      </c>
      <c r="B17" s="189">
        <v>85.15572219651466</v>
      </c>
      <c r="C17" s="191">
        <v>845.47921200000019</v>
      </c>
    </row>
    <row r="18" spans="1:3" s="1" customFormat="1" ht="12.75" customHeight="1" x14ac:dyDescent="0.2">
      <c r="A18" s="53" t="s">
        <v>22</v>
      </c>
      <c r="B18" s="189">
        <v>80.599262497332703</v>
      </c>
      <c r="C18" s="191">
        <v>877.70204599999977</v>
      </c>
    </row>
    <row r="19" spans="1:3" s="1" customFormat="1" ht="12.75" customHeight="1" x14ac:dyDescent="0.2">
      <c r="A19" s="53" t="s">
        <v>18</v>
      </c>
      <c r="B19" s="189">
        <v>82.036926127948391</v>
      </c>
      <c r="C19" s="191">
        <v>797.59518899999819</v>
      </c>
    </row>
    <row r="20" spans="1:3" s="1" customFormat="1" ht="12.75" customHeight="1" x14ac:dyDescent="0.2">
      <c r="A20" s="51" t="s">
        <v>362</v>
      </c>
      <c r="B20" s="189"/>
      <c r="C20" s="191"/>
    </row>
    <row r="21" spans="1:3" s="1" customFormat="1" ht="12.75" customHeight="1" x14ac:dyDescent="0.2">
      <c r="A21" s="225" t="s">
        <v>358</v>
      </c>
      <c r="B21" s="189">
        <v>82.686413573727719</v>
      </c>
      <c r="C21" s="191">
        <v>4102.8223010000065</v>
      </c>
    </row>
    <row r="22" spans="1:3" s="1" customFormat="1" ht="12.75" customHeight="1" x14ac:dyDescent="0.2">
      <c r="A22" s="225" t="s">
        <v>359</v>
      </c>
      <c r="B22" s="220" t="s">
        <v>375</v>
      </c>
      <c r="C22" s="191">
        <v>4.8691370000000003</v>
      </c>
    </row>
    <row r="23" spans="1:3" s="1" customFormat="1" ht="12.75" customHeight="1" x14ac:dyDescent="0.2">
      <c r="A23" s="225" t="s">
        <v>360</v>
      </c>
      <c r="B23" s="220" t="s">
        <v>375</v>
      </c>
      <c r="C23" s="191">
        <v>7.8666029999999996</v>
      </c>
    </row>
    <row r="24" spans="1:3" s="1" customFormat="1" ht="12.75" customHeight="1" x14ac:dyDescent="0.2">
      <c r="A24" s="225" t="s">
        <v>361</v>
      </c>
      <c r="B24" s="192">
        <v>79.737654215075693</v>
      </c>
      <c r="C24" s="193">
        <v>75.767560000000074</v>
      </c>
    </row>
    <row r="25" spans="1:3" s="1" customFormat="1" ht="12.75" customHeight="1" x14ac:dyDescent="0.2">
      <c r="A25" s="455"/>
      <c r="B25" s="456"/>
      <c r="C25" s="456"/>
    </row>
    <row r="26" spans="1:3" s="1" customFormat="1" ht="103.5" customHeight="1" x14ac:dyDescent="0.2">
      <c r="A26" s="287" t="s">
        <v>243</v>
      </c>
      <c r="B26" s="288"/>
      <c r="C26" s="289"/>
    </row>
    <row r="27" spans="1:3" ht="12.75" customHeight="1" x14ac:dyDescent="0.2"/>
    <row r="28" spans="1:3" ht="12.75" customHeight="1" x14ac:dyDescent="0.2"/>
    <row r="29" spans="1:3" ht="12.75" customHeight="1" x14ac:dyDescent="0.2"/>
    <row r="30" spans="1:3" ht="12.75" customHeight="1" x14ac:dyDescent="0.2"/>
    <row r="31" spans="1:3" ht="12.75" customHeight="1" x14ac:dyDescent="0.2"/>
  </sheetData>
  <mergeCells count="4">
    <mergeCell ref="A25:C25"/>
    <mergeCell ref="A26:C26"/>
    <mergeCell ref="A1:C1"/>
    <mergeCell ref="A2:C2"/>
  </mergeCells>
  <printOptions horizontalCentered="1"/>
  <pageMargins left="0.25" right="0.25" top="0.75" bottom="0.75"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L48"/>
  <sheetViews>
    <sheetView zoomScale="80" zoomScaleNormal="80" workbookViewId="0">
      <selection activeCell="F22" sqref="F22"/>
    </sheetView>
  </sheetViews>
  <sheetFormatPr defaultRowHeight="12.75" x14ac:dyDescent="0.2"/>
  <cols>
    <col min="1" max="1" width="15.7109375" customWidth="1"/>
    <col min="2" max="2" width="16.7109375" customWidth="1"/>
    <col min="3" max="3" width="10.5703125" customWidth="1"/>
    <col min="4" max="4" width="9.140625" customWidth="1"/>
    <col min="5" max="5" width="11.42578125" customWidth="1"/>
    <col min="6" max="6" width="13.42578125" customWidth="1"/>
    <col min="7" max="8" width="16.85546875" customWidth="1"/>
    <col min="9" max="9" width="17.42578125" customWidth="1"/>
    <col min="10" max="10" width="12.42578125" customWidth="1"/>
  </cols>
  <sheetData>
    <row r="1" spans="1:12" s="1" customFormat="1" ht="19.5" customHeight="1" x14ac:dyDescent="0.2">
      <c r="A1" s="305" t="s">
        <v>241</v>
      </c>
      <c r="B1" s="306"/>
      <c r="C1" s="306"/>
      <c r="D1" s="306"/>
      <c r="E1" s="306"/>
      <c r="F1" s="306"/>
      <c r="G1" s="306"/>
      <c r="H1" s="306"/>
      <c r="I1" s="306"/>
      <c r="J1" s="307"/>
    </row>
    <row r="2" spans="1:12" s="1" customFormat="1" ht="12.75" customHeight="1" x14ac:dyDescent="0.2">
      <c r="A2" s="302" t="s">
        <v>396</v>
      </c>
      <c r="B2" s="303"/>
      <c r="C2" s="303"/>
      <c r="D2" s="303"/>
      <c r="E2" s="303"/>
      <c r="F2" s="303"/>
      <c r="G2" s="303"/>
      <c r="H2" s="303"/>
      <c r="I2" s="303"/>
      <c r="J2" s="304"/>
    </row>
    <row r="3" spans="1:12" s="1" customFormat="1" ht="27" customHeight="1" x14ac:dyDescent="0.2">
      <c r="A3" s="462"/>
      <c r="B3" s="314" t="s">
        <v>246</v>
      </c>
      <c r="C3" s="314" t="s">
        <v>68</v>
      </c>
      <c r="D3" s="334" t="s">
        <v>179</v>
      </c>
      <c r="E3" s="334"/>
      <c r="F3" s="334"/>
      <c r="G3" s="334"/>
      <c r="H3" s="314" t="s">
        <v>245</v>
      </c>
      <c r="I3" s="314" t="s">
        <v>247</v>
      </c>
      <c r="J3" s="308" t="s">
        <v>122</v>
      </c>
    </row>
    <row r="4" spans="1:12" s="7" customFormat="1" ht="38.25" customHeight="1" x14ac:dyDescent="0.2">
      <c r="A4" s="463"/>
      <c r="B4" s="461"/>
      <c r="C4" s="336"/>
      <c r="D4" s="95" t="s">
        <v>180</v>
      </c>
      <c r="E4" s="95" t="s">
        <v>181</v>
      </c>
      <c r="F4" s="111" t="s">
        <v>182</v>
      </c>
      <c r="G4" s="111" t="s">
        <v>184</v>
      </c>
      <c r="H4" s="461"/>
      <c r="I4" s="315"/>
      <c r="J4" s="460"/>
      <c r="L4" s="122"/>
    </row>
    <row r="5" spans="1:12" s="16" customFormat="1" ht="12.75" customHeight="1" x14ac:dyDescent="0.2">
      <c r="A5" s="85"/>
      <c r="B5" s="64"/>
      <c r="C5" s="58"/>
      <c r="D5" s="65"/>
      <c r="E5" s="65"/>
      <c r="F5" s="70"/>
      <c r="G5" s="70"/>
      <c r="H5" s="64"/>
      <c r="I5" s="65"/>
      <c r="J5" s="60"/>
      <c r="L5" s="73"/>
    </row>
    <row r="6" spans="1:12" s="1" customFormat="1" ht="12.75" customHeight="1" x14ac:dyDescent="0.2">
      <c r="A6" s="76" t="s">
        <v>5</v>
      </c>
      <c r="B6" s="230">
        <v>99.371111776903973</v>
      </c>
      <c r="C6" s="234">
        <v>2559.0002180000051</v>
      </c>
      <c r="D6" s="230">
        <v>62.025269798240252</v>
      </c>
      <c r="E6" s="230">
        <v>61.775898229311878</v>
      </c>
      <c r="F6" s="230">
        <v>61.481230980480454</v>
      </c>
      <c r="G6" s="236"/>
      <c r="H6" s="234">
        <v>2542.9069670000049</v>
      </c>
      <c r="I6" s="230">
        <v>73.90390547174718</v>
      </c>
      <c r="J6" s="231">
        <v>2125.6029840000151</v>
      </c>
    </row>
    <row r="7" spans="1:12" s="1" customFormat="1" ht="12.75" customHeight="1" x14ac:dyDescent="0.2">
      <c r="A7" s="75"/>
      <c r="B7" s="189"/>
      <c r="C7" s="190"/>
      <c r="D7" s="189"/>
      <c r="E7" s="189"/>
      <c r="F7" s="189"/>
      <c r="G7" s="113"/>
      <c r="H7" s="190"/>
      <c r="I7" s="189"/>
      <c r="J7" s="191"/>
    </row>
    <row r="8" spans="1:12" s="7" customFormat="1" ht="12.75" customHeight="1" x14ac:dyDescent="0.2">
      <c r="A8" s="76" t="s">
        <v>33</v>
      </c>
      <c r="B8" s="189"/>
      <c r="C8" s="190"/>
      <c r="D8" s="189"/>
      <c r="E8" s="189"/>
      <c r="F8" s="189"/>
      <c r="G8" s="113"/>
      <c r="H8" s="190"/>
      <c r="I8" s="189"/>
      <c r="J8" s="191"/>
    </row>
    <row r="9" spans="1:12" s="1" customFormat="1" ht="12.75" customHeight="1" x14ac:dyDescent="0.2">
      <c r="A9" s="78" t="s">
        <v>16</v>
      </c>
      <c r="B9" s="189">
        <v>99.360698996775639</v>
      </c>
      <c r="C9" s="190">
        <v>1293.3150360000056</v>
      </c>
      <c r="D9" s="189">
        <v>59.887316482762344</v>
      </c>
      <c r="E9" s="189">
        <v>59.625198648397877</v>
      </c>
      <c r="F9" s="189">
        <v>59.345586276908236</v>
      </c>
      <c r="G9" s="113"/>
      <c r="H9" s="190">
        <v>1285.0468600000056</v>
      </c>
      <c r="I9" s="189">
        <v>71.577686534244123</v>
      </c>
      <c r="J9" s="191">
        <v>1070.4617320000048</v>
      </c>
    </row>
    <row r="10" spans="1:12" s="1" customFormat="1" ht="12.75" customHeight="1" x14ac:dyDescent="0.2">
      <c r="A10" s="78" t="s">
        <v>7</v>
      </c>
      <c r="B10" s="189">
        <v>99.38175186758248</v>
      </c>
      <c r="C10" s="190">
        <v>1265.6851820000045</v>
      </c>
      <c r="D10" s="189">
        <v>64.209431756785989</v>
      </c>
      <c r="E10" s="189">
        <v>63.973081944636341</v>
      </c>
      <c r="F10" s="189">
        <v>63.663034429948787</v>
      </c>
      <c r="G10" s="113"/>
      <c r="H10" s="190">
        <v>1257.8601070000045</v>
      </c>
      <c r="I10" s="189">
        <v>76.263900731273779</v>
      </c>
      <c r="J10" s="191">
        <v>1055.1412520000033</v>
      </c>
    </row>
    <row r="11" spans="1:12" s="1" customFormat="1" ht="12.75" customHeight="1" x14ac:dyDescent="0.2">
      <c r="A11" s="88" t="s">
        <v>352</v>
      </c>
      <c r="B11" s="189"/>
      <c r="C11" s="190"/>
      <c r="D11" s="189"/>
      <c r="E11" s="189"/>
      <c r="F11" s="189"/>
      <c r="G11" s="113"/>
      <c r="H11" s="190"/>
      <c r="I11" s="189"/>
      <c r="J11" s="191"/>
    </row>
    <row r="12" spans="1:12" s="1" customFormat="1" ht="12.75" customHeight="1" x14ac:dyDescent="0.2">
      <c r="A12" s="222" t="s">
        <v>353</v>
      </c>
      <c r="B12" s="189">
        <v>99.785775205181437</v>
      </c>
      <c r="C12" s="190">
        <v>961.99368600000616</v>
      </c>
      <c r="D12" s="189">
        <v>63.476334678686769</v>
      </c>
      <c r="E12" s="189">
        <v>63.195292418248819</v>
      </c>
      <c r="F12" s="189">
        <v>62.750311295991033</v>
      </c>
      <c r="G12" s="113"/>
      <c r="H12" s="190">
        <v>959.93285700000604</v>
      </c>
      <c r="I12" s="189">
        <v>74.512156861410844</v>
      </c>
      <c r="J12" s="191">
        <v>814.1387950000028</v>
      </c>
    </row>
    <row r="13" spans="1:12" s="1" customFormat="1" ht="12.75" customHeight="1" x14ac:dyDescent="0.2">
      <c r="A13" s="222" t="s">
        <v>354</v>
      </c>
      <c r="B13" s="189">
        <v>99.515852622922083</v>
      </c>
      <c r="C13" s="190">
        <v>693.14100599999551</v>
      </c>
      <c r="D13" s="189">
        <v>56.653971293920847</v>
      </c>
      <c r="E13" s="189">
        <v>56.125767717636997</v>
      </c>
      <c r="F13" s="189">
        <v>55.65872463175058</v>
      </c>
      <c r="G13" s="113"/>
      <c r="H13" s="190">
        <v>689.78518199999576</v>
      </c>
      <c r="I13" s="189">
        <v>68.705120020096729</v>
      </c>
      <c r="J13" s="191">
        <v>563.49108899999999</v>
      </c>
    </row>
    <row r="14" spans="1:12" s="1" customFormat="1" ht="12.75" customHeight="1" x14ac:dyDescent="0.2">
      <c r="A14" s="222" t="s">
        <v>355</v>
      </c>
      <c r="B14" s="189">
        <v>98.818784687225715</v>
      </c>
      <c r="C14" s="190">
        <v>903.86552600000346</v>
      </c>
      <c r="D14" s="189">
        <v>64.613879203840739</v>
      </c>
      <c r="E14" s="189">
        <v>64.613879203840739</v>
      </c>
      <c r="F14" s="189">
        <v>64.613879203840739</v>
      </c>
      <c r="G14" s="113"/>
      <c r="H14" s="190">
        <v>893.1889280000031</v>
      </c>
      <c r="I14" s="189">
        <v>77.158391792432212</v>
      </c>
      <c r="J14" s="191">
        <v>747.97310000000164</v>
      </c>
    </row>
    <row r="15" spans="1:12" s="1" customFormat="1" ht="12.75" customHeight="1" x14ac:dyDescent="0.2">
      <c r="A15" s="98" t="s">
        <v>357</v>
      </c>
      <c r="B15" s="189"/>
      <c r="C15" s="190"/>
      <c r="D15" s="189"/>
      <c r="E15" s="189"/>
      <c r="F15" s="189"/>
      <c r="G15" s="113"/>
      <c r="H15" s="190"/>
      <c r="I15" s="189"/>
      <c r="J15" s="191"/>
    </row>
    <row r="16" spans="1:12" s="1" customFormat="1" ht="12.75" customHeight="1" x14ac:dyDescent="0.2">
      <c r="A16" s="53" t="s">
        <v>11</v>
      </c>
      <c r="B16" s="189">
        <v>99.658031473332855</v>
      </c>
      <c r="C16" s="190">
        <v>602.63703799999996</v>
      </c>
      <c r="D16" s="189">
        <v>56.949980514462879</v>
      </c>
      <c r="E16" s="189">
        <v>56.606838550276322</v>
      </c>
      <c r="F16" s="189">
        <v>55.895601585510029</v>
      </c>
      <c r="G16" s="113"/>
      <c r="H16" s="190">
        <v>600.57620899999995</v>
      </c>
      <c r="I16" s="189">
        <v>70.162144610786413</v>
      </c>
      <c r="J16" s="191">
        <v>484.54505900000072</v>
      </c>
    </row>
    <row r="17" spans="1:10" s="1" customFormat="1" ht="12.75" customHeight="1" x14ac:dyDescent="0.2">
      <c r="A17" s="53" t="s">
        <v>12</v>
      </c>
      <c r="B17" s="189">
        <v>99.282729191417317</v>
      </c>
      <c r="C17" s="190">
        <v>1956.3631800000169</v>
      </c>
      <c r="D17" s="189">
        <v>63.594568943133631</v>
      </c>
      <c r="E17" s="189">
        <v>63.374191544363043</v>
      </c>
      <c r="F17" s="189">
        <v>63.208329268500435</v>
      </c>
      <c r="G17" s="113"/>
      <c r="H17" s="190">
        <v>1942.3307580000164</v>
      </c>
      <c r="I17" s="189">
        <v>75.008712139152522</v>
      </c>
      <c r="J17" s="191">
        <v>1641.0579250000119</v>
      </c>
    </row>
    <row r="18" spans="1:10" s="1" customFormat="1" ht="12.75" customHeight="1" x14ac:dyDescent="0.2">
      <c r="A18" s="51" t="s">
        <v>376</v>
      </c>
      <c r="B18" s="189"/>
      <c r="C18" s="190"/>
      <c r="D18" s="189"/>
      <c r="E18" s="189"/>
      <c r="F18" s="189"/>
      <c r="G18" s="113"/>
      <c r="H18" s="190"/>
      <c r="I18" s="189"/>
      <c r="J18" s="191"/>
    </row>
    <row r="19" spans="1:10" s="1" customFormat="1" ht="12.75" customHeight="1" x14ac:dyDescent="0.2">
      <c r="A19" s="227" t="s">
        <v>382</v>
      </c>
      <c r="B19" s="189">
        <v>99.322627938881695</v>
      </c>
      <c r="C19" s="190">
        <v>513.81983400000036</v>
      </c>
      <c r="D19" s="189">
        <v>66.5515633889123</v>
      </c>
      <c r="E19" s="189">
        <v>66.5515633889123</v>
      </c>
      <c r="F19" s="189">
        <v>66.133065393454913</v>
      </c>
      <c r="G19" s="113"/>
      <c r="H19" s="190">
        <v>510.33936200000039</v>
      </c>
      <c r="I19" s="189">
        <v>76.014935397466061</v>
      </c>
      <c r="J19" s="191">
        <v>446.80538400000017</v>
      </c>
    </row>
    <row r="20" spans="1:10" s="1" customFormat="1" ht="12.75" customHeight="1" x14ac:dyDescent="0.2">
      <c r="A20" s="229" t="s">
        <v>383</v>
      </c>
      <c r="B20" s="189">
        <v>99.10045176628077</v>
      </c>
      <c r="C20" s="190">
        <v>537.98282499999959</v>
      </c>
      <c r="D20" s="189">
        <v>64.728960449872147</v>
      </c>
      <c r="E20" s="189">
        <v>63.687136262267565</v>
      </c>
      <c r="F20" s="189">
        <v>63.248325248923166</v>
      </c>
      <c r="G20" s="113"/>
      <c r="H20" s="190">
        <v>533.14340999999945</v>
      </c>
      <c r="I20" s="189">
        <v>77.031621226969463</v>
      </c>
      <c r="J20" s="191">
        <v>440.78492000000023</v>
      </c>
    </row>
    <row r="21" spans="1:10" s="1" customFormat="1" ht="12.75" customHeight="1" x14ac:dyDescent="0.2">
      <c r="A21" s="229" t="s">
        <v>384</v>
      </c>
      <c r="B21" s="189">
        <v>99.709287992413664</v>
      </c>
      <c r="C21" s="190">
        <v>484.62566499999986</v>
      </c>
      <c r="D21" s="189">
        <v>61.044184308161483</v>
      </c>
      <c r="E21" s="189">
        <v>60.788295026166352</v>
      </c>
      <c r="F21" s="189">
        <v>60.788295026166352</v>
      </c>
      <c r="G21" s="113"/>
      <c r="H21" s="190">
        <v>483.21679999999986</v>
      </c>
      <c r="I21" s="189">
        <v>72.413072112763402</v>
      </c>
      <c r="J21" s="191">
        <v>405.64396100000027</v>
      </c>
    </row>
    <row r="22" spans="1:10" s="1" customFormat="1" ht="12.75" customHeight="1" x14ac:dyDescent="0.2">
      <c r="A22" s="229" t="s">
        <v>369</v>
      </c>
      <c r="B22" s="189">
        <v>99.455997630375649</v>
      </c>
      <c r="C22" s="190">
        <v>522.29037200000027</v>
      </c>
      <c r="D22" s="189">
        <v>58.194080998504006</v>
      </c>
      <c r="E22" s="189">
        <v>58.194080998504006</v>
      </c>
      <c r="F22" s="189">
        <v>58.024266092673969</v>
      </c>
      <c r="G22" s="113"/>
      <c r="H22" s="190">
        <v>519.44910000000016</v>
      </c>
      <c r="I22" s="189">
        <v>71.841875175886145</v>
      </c>
      <c r="J22" s="191">
        <v>420.76940400000069</v>
      </c>
    </row>
    <row r="23" spans="1:10" s="1" customFormat="1" ht="12.75" customHeight="1" x14ac:dyDescent="0.2">
      <c r="A23" s="229" t="s">
        <v>370</v>
      </c>
      <c r="B23" s="189">
        <v>99.295751123104651</v>
      </c>
      <c r="C23" s="190">
        <v>500.28152200000045</v>
      </c>
      <c r="D23" s="189">
        <v>59.434037633936256</v>
      </c>
      <c r="E23" s="189">
        <v>59.524550465735018</v>
      </c>
      <c r="F23" s="189">
        <v>59.094610991850629</v>
      </c>
      <c r="G23" s="113"/>
      <c r="H23" s="190">
        <v>496.75829500000043</v>
      </c>
      <c r="I23" s="189">
        <v>71.840047158484737</v>
      </c>
      <c r="J23" s="191">
        <v>411.59931500000027</v>
      </c>
    </row>
    <row r="24" spans="1:10" s="1" customFormat="1" ht="12.75" customHeight="1" x14ac:dyDescent="0.2">
      <c r="A24" s="76" t="s">
        <v>46</v>
      </c>
      <c r="B24" s="189"/>
      <c r="C24" s="190"/>
      <c r="D24" s="189"/>
      <c r="E24" s="189"/>
      <c r="F24" s="189"/>
      <c r="G24" s="113"/>
      <c r="H24" s="190"/>
      <c r="I24" s="189"/>
      <c r="J24" s="191"/>
    </row>
    <row r="25" spans="1:10" s="1" customFormat="1" ht="12.75" customHeight="1" x14ac:dyDescent="0.2">
      <c r="A25" s="78" t="s">
        <v>1</v>
      </c>
      <c r="B25" s="189">
        <v>99.729377829079638</v>
      </c>
      <c r="C25" s="190">
        <v>451.87354600000009</v>
      </c>
      <c r="D25" s="189">
        <v>58.036725989511197</v>
      </c>
      <c r="E25" s="189">
        <v>57.295109882404759</v>
      </c>
      <c r="F25" s="189">
        <v>56.903630607224457</v>
      </c>
      <c r="G25" s="113"/>
      <c r="H25" s="190">
        <v>450.65067600000009</v>
      </c>
      <c r="I25" s="189">
        <v>69.572636637587564</v>
      </c>
      <c r="J25" s="191">
        <v>371.12406900000042</v>
      </c>
    </row>
    <row r="26" spans="1:10" s="1" customFormat="1" ht="12.75" customHeight="1" x14ac:dyDescent="0.2">
      <c r="A26" s="78" t="s">
        <v>356</v>
      </c>
      <c r="B26" s="189">
        <v>99.125356533445185</v>
      </c>
      <c r="C26" s="190">
        <v>1297.9192590000102</v>
      </c>
      <c r="D26" s="189">
        <v>62.953287271742767</v>
      </c>
      <c r="E26" s="189">
        <v>62.758032782982127</v>
      </c>
      <c r="F26" s="189">
        <v>62.644755363721998</v>
      </c>
      <c r="G26" s="113"/>
      <c r="H26" s="190">
        <v>1286.5670930000106</v>
      </c>
      <c r="I26" s="189">
        <v>76.409202430371167</v>
      </c>
      <c r="J26" s="191">
        <v>1056.7106740000067</v>
      </c>
    </row>
    <row r="27" spans="1:10" s="1" customFormat="1" ht="12.75" customHeight="1" x14ac:dyDescent="0.2">
      <c r="A27" s="78" t="s">
        <v>13</v>
      </c>
      <c r="B27" s="189">
        <v>100</v>
      </c>
      <c r="C27" s="190">
        <v>352.4910900000009</v>
      </c>
      <c r="D27" s="189">
        <v>68.581484428443261</v>
      </c>
      <c r="E27" s="189">
        <v>68.262585587624343</v>
      </c>
      <c r="F27" s="189">
        <v>67.050776233804953</v>
      </c>
      <c r="G27" s="113"/>
      <c r="H27" s="190">
        <v>352.4910900000009</v>
      </c>
      <c r="I27" s="189">
        <v>74.23260629117533</v>
      </c>
      <c r="J27" s="191">
        <v>324.14264300000053</v>
      </c>
    </row>
    <row r="28" spans="1:10" s="1" customFormat="1" ht="12.75" customHeight="1" x14ac:dyDescent="0.2">
      <c r="A28" s="78" t="s">
        <v>83</v>
      </c>
      <c r="B28" s="189">
        <v>99.071049215389891</v>
      </c>
      <c r="C28" s="190">
        <v>378.72996700000016</v>
      </c>
      <c r="D28" s="189">
        <v>59.457749073914911</v>
      </c>
      <c r="E28" s="189">
        <v>59.627514811956132</v>
      </c>
      <c r="F28" s="189">
        <v>59.627514811956132</v>
      </c>
      <c r="G28" s="113"/>
      <c r="H28" s="190">
        <v>375.21175200000022</v>
      </c>
      <c r="I28" s="189">
        <v>69.905139055675022</v>
      </c>
      <c r="J28" s="191">
        <v>320.04720400000076</v>
      </c>
    </row>
    <row r="29" spans="1:10" s="1" customFormat="1" ht="12.75" customHeight="1" x14ac:dyDescent="0.2">
      <c r="A29" s="78" t="s">
        <v>84</v>
      </c>
      <c r="B29" s="189">
        <v>100</v>
      </c>
      <c r="C29" s="190">
        <v>77.238486999999964</v>
      </c>
      <c r="D29" s="189">
        <v>52.991259396368015</v>
      </c>
      <c r="E29" s="189">
        <v>52.991259396368015</v>
      </c>
      <c r="F29" s="189">
        <v>52.991259396368015</v>
      </c>
      <c r="G29" s="113"/>
      <c r="H29" s="190">
        <v>77.238486999999964</v>
      </c>
      <c r="I29" s="189">
        <v>76.392075133868346</v>
      </c>
      <c r="J29" s="191">
        <v>53.578393999999982</v>
      </c>
    </row>
    <row r="30" spans="1:10" s="1" customFormat="1" ht="12.75" customHeight="1" x14ac:dyDescent="0.2">
      <c r="A30" s="51" t="s">
        <v>108</v>
      </c>
      <c r="B30" s="189"/>
      <c r="C30" s="195"/>
      <c r="D30" s="189"/>
      <c r="E30" s="189"/>
      <c r="F30" s="189"/>
      <c r="G30" s="113"/>
      <c r="H30" s="195"/>
      <c r="I30" s="199"/>
      <c r="J30" s="191"/>
    </row>
    <row r="31" spans="1:10" s="1" customFormat="1" ht="12.75" customHeight="1" x14ac:dyDescent="0.2">
      <c r="A31" s="53" t="s">
        <v>19</v>
      </c>
      <c r="B31" s="189">
        <v>98.646147635653676</v>
      </c>
      <c r="C31" s="190">
        <v>529.63404199999945</v>
      </c>
      <c r="D31" s="189">
        <v>56.503513520508946</v>
      </c>
      <c r="E31" s="189">
        <v>56.224567760731901</v>
      </c>
      <c r="F31" s="189">
        <v>55.945622000954806</v>
      </c>
      <c r="G31" s="113"/>
      <c r="H31" s="190">
        <v>522.46357899999907</v>
      </c>
      <c r="I31" s="189">
        <v>69.145142448632186</v>
      </c>
      <c r="J31" s="191">
        <v>424.83517800000004</v>
      </c>
    </row>
    <row r="32" spans="1:10" s="1" customFormat="1" ht="12.75" customHeight="1" x14ac:dyDescent="0.2">
      <c r="A32" s="53" t="s">
        <v>20</v>
      </c>
      <c r="B32" s="189">
        <v>99.166653567066916</v>
      </c>
      <c r="C32" s="190">
        <v>558.79569599999991</v>
      </c>
      <c r="D32" s="189">
        <v>63.382962410268355</v>
      </c>
      <c r="E32" s="189">
        <v>63.002985900692579</v>
      </c>
      <c r="F32" s="189">
        <v>63.002985900692579</v>
      </c>
      <c r="G32" s="113"/>
      <c r="H32" s="190">
        <v>554.13899199999992</v>
      </c>
      <c r="I32" s="189">
        <v>75.568577749294676</v>
      </c>
      <c r="J32" s="191">
        <v>461.99640299999999</v>
      </c>
    </row>
    <row r="33" spans="1:10" s="1" customFormat="1" ht="12.75" customHeight="1" x14ac:dyDescent="0.2">
      <c r="A33" s="53" t="s">
        <v>21</v>
      </c>
      <c r="B33" s="189">
        <v>99.724368274205219</v>
      </c>
      <c r="C33" s="190">
        <v>528.74392300000079</v>
      </c>
      <c r="D33" s="189">
        <v>65.234763617717832</v>
      </c>
      <c r="E33" s="189">
        <v>65.034741442677969</v>
      </c>
      <c r="F33" s="189">
        <v>64.295112469370778</v>
      </c>
      <c r="G33" s="113"/>
      <c r="H33" s="190">
        <v>527.28653700000086</v>
      </c>
      <c r="I33" s="189">
        <v>78.821015686722703</v>
      </c>
      <c r="J33" s="191">
        <v>435.06092000000041</v>
      </c>
    </row>
    <row r="34" spans="1:10" s="1" customFormat="1" ht="12.75" customHeight="1" x14ac:dyDescent="0.2">
      <c r="A34" s="53" t="s">
        <v>22</v>
      </c>
      <c r="B34" s="189">
        <v>99.423602086923481</v>
      </c>
      <c r="C34" s="190">
        <v>487.28455400000075</v>
      </c>
      <c r="D34" s="189">
        <v>65.777283646514675</v>
      </c>
      <c r="E34" s="189">
        <v>65.290037487440841</v>
      </c>
      <c r="F34" s="189">
        <v>64.849198181714954</v>
      </c>
      <c r="G34" s="113"/>
      <c r="H34" s="190">
        <v>484.4758560000007</v>
      </c>
      <c r="I34" s="189">
        <v>73.672722755633302</v>
      </c>
      <c r="J34" s="191">
        <v>429.35085900000064</v>
      </c>
    </row>
    <row r="35" spans="1:10" s="1" customFormat="1" ht="12.75" customHeight="1" x14ac:dyDescent="0.2">
      <c r="A35" s="53" t="s">
        <v>18</v>
      </c>
      <c r="B35" s="189">
        <v>100</v>
      </c>
      <c r="C35" s="190">
        <v>454.54200300000059</v>
      </c>
      <c r="D35" s="189">
        <v>58.994709670428421</v>
      </c>
      <c r="E35" s="189">
        <v>59.134846554543842</v>
      </c>
      <c r="F35" s="189">
        <v>59.134846554543842</v>
      </c>
      <c r="G35" s="113"/>
      <c r="H35" s="190">
        <v>454.54200300000059</v>
      </c>
      <c r="I35" s="189">
        <v>71.80066940124928</v>
      </c>
      <c r="J35" s="191">
        <v>374.35962400000039</v>
      </c>
    </row>
    <row r="36" spans="1:10" s="1" customFormat="1" ht="12.75" customHeight="1" x14ac:dyDescent="0.2">
      <c r="A36" s="51" t="s">
        <v>362</v>
      </c>
      <c r="B36" s="189"/>
      <c r="C36" s="190"/>
      <c r="D36" s="189"/>
      <c r="E36" s="189"/>
      <c r="F36" s="189"/>
      <c r="G36" s="113"/>
      <c r="H36" s="190"/>
      <c r="I36" s="189"/>
      <c r="J36" s="191"/>
    </row>
    <row r="37" spans="1:10" s="1" customFormat="1" ht="12.75" customHeight="1" x14ac:dyDescent="0.2">
      <c r="A37" s="225" t="s">
        <v>358</v>
      </c>
      <c r="B37" s="189">
        <v>99.359803210434976</v>
      </c>
      <c r="C37" s="190">
        <v>2513.7975170000091</v>
      </c>
      <c r="D37" s="189">
        <v>61.945412115495031</v>
      </c>
      <c r="E37" s="189">
        <v>61.691527494872751</v>
      </c>
      <c r="F37" s="189">
        <v>61.391527446748512</v>
      </c>
      <c r="G37" s="113"/>
      <c r="H37" s="190">
        <v>2497.7042660000111</v>
      </c>
      <c r="I37" s="189">
        <v>73.673498537404143</v>
      </c>
      <c r="J37" s="191">
        <v>2091.487366000013</v>
      </c>
    </row>
    <row r="38" spans="1:10" s="1" customFormat="1" ht="12.75" customHeight="1" x14ac:dyDescent="0.2">
      <c r="A38" s="225" t="s">
        <v>359</v>
      </c>
      <c r="B38" s="220" t="s">
        <v>375</v>
      </c>
      <c r="C38" s="190">
        <v>9.2740759999999991</v>
      </c>
      <c r="D38" s="220" t="s">
        <v>375</v>
      </c>
      <c r="E38" s="220" t="s">
        <v>375</v>
      </c>
      <c r="F38" s="220" t="s">
        <v>375</v>
      </c>
      <c r="G38" s="113"/>
      <c r="H38" s="190">
        <v>9.2740759999999991</v>
      </c>
      <c r="I38" s="220" t="s">
        <v>375</v>
      </c>
      <c r="J38" s="191">
        <v>5.4705439999999994</v>
      </c>
    </row>
    <row r="39" spans="1:10" s="1" customFormat="1" ht="12.75" customHeight="1" x14ac:dyDescent="0.2">
      <c r="A39" s="225" t="s">
        <v>360</v>
      </c>
      <c r="B39" s="220" t="s">
        <v>375</v>
      </c>
      <c r="C39" s="190">
        <v>4.4966849999999994</v>
      </c>
      <c r="D39" s="220" t="s">
        <v>375</v>
      </c>
      <c r="E39" s="220" t="s">
        <v>375</v>
      </c>
      <c r="F39" s="220" t="s">
        <v>375</v>
      </c>
      <c r="G39" s="113"/>
      <c r="H39" s="190">
        <v>4.4966849999999994</v>
      </c>
      <c r="I39" s="220" t="s">
        <v>375</v>
      </c>
      <c r="J39" s="191">
        <v>3.2973300000000001</v>
      </c>
    </row>
    <row r="40" spans="1:10" s="1" customFormat="1" ht="12.75" customHeight="1" x14ac:dyDescent="0.2">
      <c r="A40" s="225" t="s">
        <v>361</v>
      </c>
      <c r="B40" s="228">
        <v>100</v>
      </c>
      <c r="C40" s="205">
        <v>31.431940000000004</v>
      </c>
      <c r="D40" s="220">
        <v>70.988243169209412</v>
      </c>
      <c r="E40" s="220">
        <v>70.988243169209412</v>
      </c>
      <c r="F40" s="220">
        <v>70.988243169209412</v>
      </c>
      <c r="G40" s="114"/>
      <c r="H40" s="205">
        <v>31.431940000000004</v>
      </c>
      <c r="I40" s="220">
        <v>88.027486785411767</v>
      </c>
      <c r="J40" s="193">
        <v>25.347744000000006</v>
      </c>
    </row>
    <row r="41" spans="1:10" s="1" customFormat="1" ht="12.75" customHeight="1" x14ac:dyDescent="0.2">
      <c r="A41" s="457" t="s">
        <v>178</v>
      </c>
      <c r="B41" s="458"/>
      <c r="C41" s="458"/>
      <c r="D41" s="458"/>
      <c r="E41" s="458"/>
      <c r="F41" s="458"/>
      <c r="G41" s="458"/>
      <c r="H41" s="458"/>
      <c r="I41" s="458"/>
      <c r="J41" s="459"/>
    </row>
    <row r="42" spans="1:10" s="1" customFormat="1" ht="12.75" customHeight="1" x14ac:dyDescent="0.2">
      <c r="A42" s="464"/>
      <c r="B42" s="464"/>
      <c r="C42" s="464"/>
      <c r="D42" s="464"/>
      <c r="E42" s="464"/>
      <c r="F42" s="464"/>
      <c r="G42" s="464"/>
      <c r="H42" s="464"/>
      <c r="I42" s="464"/>
      <c r="J42" s="464"/>
    </row>
    <row r="43" spans="1:10" s="1" customFormat="1" ht="151.5" customHeight="1" x14ac:dyDescent="0.2">
      <c r="A43" s="287" t="s">
        <v>333</v>
      </c>
      <c r="B43" s="288"/>
      <c r="C43" s="288"/>
      <c r="D43" s="288"/>
      <c r="E43" s="288"/>
      <c r="F43" s="288"/>
      <c r="G43" s="288"/>
      <c r="H43" s="288"/>
      <c r="I43" s="288"/>
      <c r="J43" s="289"/>
    </row>
    <row r="44" spans="1:10" ht="12.75" customHeight="1" x14ac:dyDescent="0.2"/>
    <row r="45" spans="1:10" ht="12.75" customHeight="1" x14ac:dyDescent="0.2"/>
    <row r="46" spans="1:10" ht="12.75" customHeight="1" x14ac:dyDescent="0.2"/>
    <row r="47" spans="1:10" ht="12.75" customHeight="1" x14ac:dyDescent="0.2"/>
    <row r="48" spans="1:10" ht="12.75" customHeight="1" x14ac:dyDescent="0.2"/>
  </sheetData>
  <mergeCells count="12">
    <mergeCell ref="A41:J41"/>
    <mergeCell ref="A43:J43"/>
    <mergeCell ref="I3:I4"/>
    <mergeCell ref="J3:J4"/>
    <mergeCell ref="A1:J1"/>
    <mergeCell ref="A2:J2"/>
    <mergeCell ref="C3:C4"/>
    <mergeCell ref="B3:B4"/>
    <mergeCell ref="A3:A4"/>
    <mergeCell ref="H3:H4"/>
    <mergeCell ref="A42:J42"/>
    <mergeCell ref="D3:G3"/>
  </mergeCells>
  <phoneticPr fontId="2" type="noConversion"/>
  <printOptions horizontalCentered="1"/>
  <pageMargins left="0.25" right="0.25" top="0.75" bottom="0.75" header="0.3" footer="0.3"/>
  <pageSetup paperSize="9" scale="68"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J51"/>
  <sheetViews>
    <sheetView topLeftCell="A16" zoomScaleNormal="100" workbookViewId="0">
      <selection activeCell="C29" sqref="C29"/>
    </sheetView>
  </sheetViews>
  <sheetFormatPr defaultRowHeight="12.75" x14ac:dyDescent="0.2"/>
  <cols>
    <col min="1" max="1" width="15.7109375" customWidth="1"/>
    <col min="2" max="2" width="8" customWidth="1"/>
    <col min="3" max="3" width="9.5703125" customWidth="1"/>
    <col min="4" max="4" width="11.140625" customWidth="1"/>
    <col min="5" max="5" width="13.140625" customWidth="1"/>
    <col min="6" max="6" width="14.85546875" customWidth="1"/>
    <col min="7" max="7" width="9.5703125" customWidth="1"/>
    <col min="8" max="8" width="11.28515625" customWidth="1"/>
  </cols>
  <sheetData>
    <row r="1" spans="1:10" s="1" customFormat="1" ht="19.5" customHeight="1" x14ac:dyDescent="0.2">
      <c r="A1" s="305" t="s">
        <v>240</v>
      </c>
      <c r="B1" s="306"/>
      <c r="C1" s="306"/>
      <c r="D1" s="306"/>
      <c r="E1" s="306"/>
      <c r="F1" s="306"/>
      <c r="G1" s="306"/>
      <c r="H1" s="307"/>
      <c r="I1" s="28"/>
    </row>
    <row r="2" spans="1:10" s="1" customFormat="1" ht="12.75" customHeight="1" x14ac:dyDescent="0.2">
      <c r="A2" s="465" t="s">
        <v>397</v>
      </c>
      <c r="B2" s="466"/>
      <c r="C2" s="466"/>
      <c r="D2" s="466"/>
      <c r="E2" s="466"/>
      <c r="F2" s="466"/>
      <c r="G2" s="466"/>
      <c r="H2" s="467"/>
      <c r="I2" s="28"/>
    </row>
    <row r="3" spans="1:10" s="1" customFormat="1" ht="27" customHeight="1" x14ac:dyDescent="0.2">
      <c r="A3" s="468"/>
      <c r="B3" s="379" t="s">
        <v>183</v>
      </c>
      <c r="C3" s="379"/>
      <c r="D3" s="379"/>
      <c r="E3" s="379"/>
      <c r="F3" s="374" t="s">
        <v>187</v>
      </c>
      <c r="G3" s="374" t="s">
        <v>185</v>
      </c>
      <c r="H3" s="369" t="s">
        <v>186</v>
      </c>
      <c r="I3" s="28"/>
    </row>
    <row r="4" spans="1:10" s="16" customFormat="1" ht="51" customHeight="1" x14ac:dyDescent="0.2">
      <c r="A4" s="469"/>
      <c r="B4" s="111" t="s">
        <v>180</v>
      </c>
      <c r="C4" s="111" t="s">
        <v>181</v>
      </c>
      <c r="D4" s="111" t="s">
        <v>182</v>
      </c>
      <c r="E4" s="111" t="s">
        <v>184</v>
      </c>
      <c r="F4" s="373"/>
      <c r="G4" s="373"/>
      <c r="H4" s="371"/>
      <c r="I4" s="125"/>
      <c r="J4" s="122"/>
    </row>
    <row r="5" spans="1:10" s="16" customFormat="1" ht="12.75" customHeight="1" x14ac:dyDescent="0.2">
      <c r="A5" s="126"/>
      <c r="B5" s="70"/>
      <c r="C5" s="70"/>
      <c r="D5" s="70"/>
      <c r="E5" s="70"/>
      <c r="F5" s="70"/>
      <c r="G5" s="70"/>
      <c r="H5" s="72"/>
      <c r="I5" s="125"/>
      <c r="J5" s="122"/>
    </row>
    <row r="6" spans="1:10" s="1" customFormat="1" ht="12.75" customHeight="1" x14ac:dyDescent="0.2">
      <c r="A6" s="76" t="s">
        <v>5</v>
      </c>
      <c r="B6" s="230">
        <v>55.225293052833024</v>
      </c>
      <c r="C6" s="230">
        <v>54.750045144875877</v>
      </c>
      <c r="D6" s="230">
        <v>54.489823727793492</v>
      </c>
      <c r="E6" s="235"/>
      <c r="F6" s="234">
        <v>12981.921849000062</v>
      </c>
      <c r="G6" s="230">
        <v>67.07441525999225</v>
      </c>
      <c r="H6" s="231">
        <v>10596.600872999985</v>
      </c>
    </row>
    <row r="7" spans="1:10" s="1" customFormat="1" ht="12.75" customHeight="1" x14ac:dyDescent="0.2">
      <c r="A7" s="75"/>
      <c r="B7" s="189"/>
      <c r="C7" s="189"/>
      <c r="D7" s="189"/>
      <c r="E7" s="198"/>
      <c r="F7" s="190"/>
      <c r="G7" s="189"/>
      <c r="H7" s="191"/>
    </row>
    <row r="8" spans="1:10" s="16" customFormat="1" ht="12.75" customHeight="1" x14ac:dyDescent="0.2">
      <c r="A8" s="76" t="s">
        <v>33</v>
      </c>
      <c r="B8" s="189"/>
      <c r="C8" s="189"/>
      <c r="D8" s="189"/>
      <c r="E8" s="216"/>
      <c r="F8" s="190"/>
      <c r="G8" s="189"/>
      <c r="H8" s="191"/>
    </row>
    <row r="9" spans="1:10" s="1" customFormat="1" ht="12.75" customHeight="1" x14ac:dyDescent="0.2">
      <c r="A9" s="78" t="s">
        <v>16</v>
      </c>
      <c r="B9" s="189">
        <v>51.602459899483563</v>
      </c>
      <c r="C9" s="189">
        <v>51.125450065307668</v>
      </c>
      <c r="D9" s="189">
        <v>50.948940935231114</v>
      </c>
      <c r="E9" s="198"/>
      <c r="F9" s="190">
        <v>6287.2175479998505</v>
      </c>
      <c r="G9" s="189">
        <v>62.901505588288465</v>
      </c>
      <c r="H9" s="191">
        <v>5110.1610969998947</v>
      </c>
    </row>
    <row r="10" spans="1:10" s="1" customFormat="1" ht="12.75" customHeight="1" x14ac:dyDescent="0.2">
      <c r="A10" s="78" t="s">
        <v>7</v>
      </c>
      <c r="B10" s="189">
        <v>58.627615119815211</v>
      </c>
      <c r="C10" s="189">
        <v>58.154021894864961</v>
      </c>
      <c r="D10" s="189">
        <v>57.815183508879528</v>
      </c>
      <c r="E10" s="198"/>
      <c r="F10" s="190">
        <v>6694.7043009998424</v>
      </c>
      <c r="G10" s="189">
        <v>70.961132609723862</v>
      </c>
      <c r="H10" s="191">
        <v>5486.4397759998319</v>
      </c>
    </row>
    <row r="11" spans="1:10" s="1" customFormat="1" ht="12.75" customHeight="1" x14ac:dyDescent="0.2">
      <c r="A11" s="88" t="s">
        <v>352</v>
      </c>
      <c r="B11" s="189"/>
      <c r="C11" s="189"/>
      <c r="D11" s="189"/>
      <c r="E11" s="198"/>
      <c r="F11" s="190"/>
      <c r="G11" s="189"/>
      <c r="H11" s="191"/>
    </row>
    <row r="12" spans="1:10" s="1" customFormat="1" ht="12.75" customHeight="1" x14ac:dyDescent="0.2">
      <c r="A12" s="222" t="s">
        <v>353</v>
      </c>
      <c r="B12" s="189">
        <v>53.454741099194514</v>
      </c>
      <c r="C12" s="189">
        <v>52.86647392830119</v>
      </c>
      <c r="D12" s="189">
        <v>52.392151119703819</v>
      </c>
      <c r="E12" s="198"/>
      <c r="F12" s="190">
        <v>5592.159077999805</v>
      </c>
      <c r="G12" s="189">
        <v>64.788312151598987</v>
      </c>
      <c r="H12" s="191">
        <v>4563.1337239998547</v>
      </c>
    </row>
    <row r="13" spans="1:10" s="1" customFormat="1" ht="12.75" customHeight="1" x14ac:dyDescent="0.2">
      <c r="A13" s="222" t="s">
        <v>354</v>
      </c>
      <c r="B13" s="189">
        <v>55.990278130382052</v>
      </c>
      <c r="C13" s="189">
        <v>55.123249665843062</v>
      </c>
      <c r="D13" s="189">
        <v>54.904776946130056</v>
      </c>
      <c r="E13" s="198"/>
      <c r="F13" s="190">
        <v>3321.6298169999886</v>
      </c>
      <c r="G13" s="189">
        <v>68.106047374691897</v>
      </c>
      <c r="H13" s="191">
        <v>2688.4401130000238</v>
      </c>
    </row>
    <row r="14" spans="1:10" s="1" customFormat="1" ht="12.75" customHeight="1" x14ac:dyDescent="0.2">
      <c r="A14" s="222" t="s">
        <v>355</v>
      </c>
      <c r="B14" s="189">
        <v>57.034528645840346</v>
      </c>
      <c r="C14" s="189">
        <v>57.034528645840346</v>
      </c>
      <c r="D14" s="189">
        <v>57.034528645840346</v>
      </c>
      <c r="E14" s="198"/>
      <c r="F14" s="190">
        <v>4068.1329540000424</v>
      </c>
      <c r="G14" s="189">
        <v>69.363877482274489</v>
      </c>
      <c r="H14" s="191">
        <v>3345.0270360000432</v>
      </c>
    </row>
    <row r="15" spans="1:10" s="1" customFormat="1" ht="12.75" customHeight="1" x14ac:dyDescent="0.2">
      <c r="A15" s="98" t="s">
        <v>357</v>
      </c>
      <c r="B15" s="189"/>
      <c r="C15" s="189"/>
      <c r="D15" s="189"/>
      <c r="E15" s="198"/>
      <c r="F15" s="190"/>
      <c r="G15" s="189"/>
      <c r="H15" s="191"/>
    </row>
    <row r="16" spans="1:10" s="1" customFormat="1" ht="12.75" customHeight="1" x14ac:dyDescent="0.2">
      <c r="A16" s="53" t="s">
        <v>11</v>
      </c>
      <c r="B16" s="189">
        <v>49.58630196658553</v>
      </c>
      <c r="C16" s="189">
        <v>49.008047283979522</v>
      </c>
      <c r="D16" s="189">
        <v>48.52463897398971</v>
      </c>
      <c r="E16" s="198"/>
      <c r="F16" s="190">
        <v>3632.495271000023</v>
      </c>
      <c r="G16" s="189">
        <v>62.019875508770916</v>
      </c>
      <c r="H16" s="191">
        <v>2870.3943460000032</v>
      </c>
    </row>
    <row r="17" spans="1:9" s="1" customFormat="1" ht="12.75" customHeight="1" x14ac:dyDescent="0.2">
      <c r="A17" s="53" t="s">
        <v>12</v>
      </c>
      <c r="B17" s="189">
        <v>57.416187679697494</v>
      </c>
      <c r="C17" s="189">
        <v>56.980960581431098</v>
      </c>
      <c r="D17" s="189">
        <v>56.807453074155731</v>
      </c>
      <c r="E17" s="198"/>
      <c r="F17" s="190">
        <v>9349.4265779997077</v>
      </c>
      <c r="G17" s="189">
        <v>68.952247838352534</v>
      </c>
      <c r="H17" s="191">
        <v>7726.2065269998047</v>
      </c>
    </row>
    <row r="18" spans="1:9" s="1" customFormat="1" ht="12.75" customHeight="1" x14ac:dyDescent="0.2">
      <c r="A18" s="76" t="s">
        <v>376</v>
      </c>
      <c r="B18" s="198"/>
      <c r="C18" s="198"/>
      <c r="D18" s="198"/>
      <c r="E18" s="198"/>
      <c r="F18" s="198"/>
      <c r="G18" s="198"/>
      <c r="H18" s="200"/>
    </row>
    <row r="19" spans="1:9" s="1" customFormat="1" ht="12.75" customHeight="1" x14ac:dyDescent="0.2">
      <c r="A19" s="78" t="s">
        <v>340</v>
      </c>
      <c r="B19" s="189">
        <v>62.141181130022296</v>
      </c>
      <c r="C19" s="189">
        <v>61.831768675328952</v>
      </c>
      <c r="D19" s="189">
        <v>61.538865861747098</v>
      </c>
      <c r="E19" s="198"/>
      <c r="F19" s="190">
        <v>2531.4662940000144</v>
      </c>
      <c r="G19" s="189">
        <v>73.991371415549949</v>
      </c>
      <c r="H19" s="191">
        <v>2115.4498870000234</v>
      </c>
    </row>
    <row r="20" spans="1:9" s="1" customFormat="1" ht="12.75" customHeight="1" x14ac:dyDescent="0.2">
      <c r="A20" s="167" t="s">
        <v>317</v>
      </c>
      <c r="B20" s="189">
        <v>49.970379597841394</v>
      </c>
      <c r="C20" s="189">
        <v>49.330300008550068</v>
      </c>
      <c r="D20" s="189">
        <v>49.051085156299798</v>
      </c>
      <c r="E20" s="198"/>
      <c r="F20" s="190">
        <v>4248.0770289999455</v>
      </c>
      <c r="G20" s="189">
        <v>60.948816158872475</v>
      </c>
      <c r="H20" s="191">
        <v>3438.2770250000017</v>
      </c>
    </row>
    <row r="21" spans="1:9" s="1" customFormat="1" ht="12.75" customHeight="1" x14ac:dyDescent="0.2">
      <c r="A21" s="78" t="s">
        <v>318</v>
      </c>
      <c r="B21" s="189">
        <v>55.388635141173005</v>
      </c>
      <c r="C21" s="189">
        <v>55.104197921636768</v>
      </c>
      <c r="D21" s="189">
        <v>54.838413551750108</v>
      </c>
      <c r="E21" s="198"/>
      <c r="F21" s="190">
        <v>3380.8989610000099</v>
      </c>
      <c r="G21" s="189">
        <v>66.723254422343331</v>
      </c>
      <c r="H21" s="191">
        <v>2792.1558550000218</v>
      </c>
    </row>
    <row r="22" spans="1:9" s="1" customFormat="1" ht="12.75" customHeight="1" x14ac:dyDescent="0.2">
      <c r="A22" s="78" t="s">
        <v>319</v>
      </c>
      <c r="B22" s="189">
        <v>61.472967965768035</v>
      </c>
      <c r="C22" s="189">
        <v>60.856722573070151</v>
      </c>
      <c r="D22" s="189">
        <v>60.630987593439357</v>
      </c>
      <c r="E22" s="198"/>
      <c r="F22" s="190">
        <v>1362.1344840000079</v>
      </c>
      <c r="G22" s="189">
        <v>74.821028336372564</v>
      </c>
      <c r="H22" s="191">
        <v>1107.9110010000013</v>
      </c>
    </row>
    <row r="23" spans="1:9" s="1" customFormat="1" ht="12.75" customHeight="1" x14ac:dyDescent="0.2">
      <c r="A23" s="78" t="s">
        <v>320</v>
      </c>
      <c r="B23" s="189">
        <v>52.231853313726553</v>
      </c>
      <c r="C23" s="189">
        <v>51.634528308374193</v>
      </c>
      <c r="D23" s="189">
        <v>51.465919848469568</v>
      </c>
      <c r="E23" s="198"/>
      <c r="F23" s="190">
        <v>1450.1217800000093</v>
      </c>
      <c r="G23" s="189">
        <v>65.996696683340019</v>
      </c>
      <c r="H23" s="191">
        <v>1134.5469980000025</v>
      </c>
    </row>
    <row r="24" spans="1:9" s="1" customFormat="1" ht="12.75" customHeight="1" x14ac:dyDescent="0.2">
      <c r="A24" s="78" t="s">
        <v>101</v>
      </c>
      <c r="B24" s="220" t="s">
        <v>375</v>
      </c>
      <c r="C24" s="220" t="s">
        <v>375</v>
      </c>
      <c r="D24" s="220" t="s">
        <v>375</v>
      </c>
      <c r="E24" s="198"/>
      <c r="F24" s="190">
        <v>9.2233009999999993</v>
      </c>
      <c r="G24" s="220" t="s">
        <v>375</v>
      </c>
      <c r="H24" s="191">
        <v>8.2601069999999996</v>
      </c>
    </row>
    <row r="25" spans="1:9" s="1" customFormat="1" ht="12.75" customHeight="1" x14ac:dyDescent="0.2">
      <c r="A25" s="99" t="s">
        <v>28</v>
      </c>
      <c r="B25" s="189"/>
      <c r="C25" s="189"/>
      <c r="D25" s="189"/>
      <c r="E25" s="198"/>
      <c r="F25" s="190"/>
      <c r="G25" s="189"/>
      <c r="H25" s="191"/>
      <c r="I25" s="73"/>
    </row>
    <row r="26" spans="1:9" s="1" customFormat="1" ht="12.75" customHeight="1" x14ac:dyDescent="0.2">
      <c r="A26" s="78" t="s">
        <v>1</v>
      </c>
      <c r="B26" s="189">
        <v>53.787009668551093</v>
      </c>
      <c r="C26" s="189">
        <v>53.240691879997996</v>
      </c>
      <c r="D26" s="189">
        <v>52.881079907564413</v>
      </c>
      <c r="E26" s="198"/>
      <c r="F26" s="190">
        <v>1215.0082130000121</v>
      </c>
      <c r="G26" s="189">
        <v>66.839750791577487</v>
      </c>
      <c r="H26" s="191">
        <v>967.80549200000405</v>
      </c>
    </row>
    <row r="27" spans="1:9" s="1" customFormat="1" ht="12.75" customHeight="1" x14ac:dyDescent="0.2">
      <c r="A27" s="78" t="s">
        <v>356</v>
      </c>
      <c r="B27" s="189">
        <v>52.527173703187437</v>
      </c>
      <c r="C27" s="189">
        <v>52.084220242517169</v>
      </c>
      <c r="D27" s="189">
        <v>51.861185663447763</v>
      </c>
      <c r="E27" s="198"/>
      <c r="F27" s="190">
        <v>6560.0078969998058</v>
      </c>
      <c r="G27" s="189">
        <v>65.759983385612813</v>
      </c>
      <c r="H27" s="191">
        <v>5195.7570319998431</v>
      </c>
    </row>
    <row r="28" spans="1:9" s="1" customFormat="1" ht="12.75" customHeight="1" x14ac:dyDescent="0.2">
      <c r="A28" s="78" t="s">
        <v>13</v>
      </c>
      <c r="B28" s="189">
        <v>66.565156478900064</v>
      </c>
      <c r="C28" s="189">
        <v>66.085974800336331</v>
      </c>
      <c r="D28" s="189">
        <v>66.085974800336331</v>
      </c>
      <c r="E28" s="198"/>
      <c r="F28" s="190">
        <v>1522.357871000009</v>
      </c>
      <c r="G28" s="189">
        <v>71.027754127825531</v>
      </c>
      <c r="H28" s="191">
        <v>1416.4393220000131</v>
      </c>
    </row>
    <row r="29" spans="1:9" s="1" customFormat="1" ht="12.75" customHeight="1" x14ac:dyDescent="0.2">
      <c r="A29" s="78" t="s">
        <v>83</v>
      </c>
      <c r="B29" s="189">
        <v>56.512571898075478</v>
      </c>
      <c r="C29" s="189">
        <v>56.144965546890759</v>
      </c>
      <c r="D29" s="189">
        <v>55.478260623490755</v>
      </c>
      <c r="E29" s="198"/>
      <c r="F29" s="190">
        <v>2217.0737730000205</v>
      </c>
      <c r="G29" s="189">
        <v>70.40640328443142</v>
      </c>
      <c r="H29" s="191">
        <v>1767.9859330000047</v>
      </c>
    </row>
    <row r="30" spans="1:9" s="1" customFormat="1" ht="12.75" customHeight="1" x14ac:dyDescent="0.2">
      <c r="A30" s="78" t="s">
        <v>84</v>
      </c>
      <c r="B30" s="189">
        <v>54.941411378937893</v>
      </c>
      <c r="C30" s="189">
        <v>54.331570257724501</v>
      </c>
      <c r="D30" s="189">
        <v>54.331570257724501</v>
      </c>
      <c r="E30" s="198"/>
      <c r="F30" s="190">
        <v>1388.24354500001</v>
      </c>
      <c r="G30" s="189">
        <v>63.623752716096909</v>
      </c>
      <c r="H30" s="191">
        <v>1185.492029</v>
      </c>
    </row>
    <row r="31" spans="1:9" s="1" customFormat="1" ht="12.75" customHeight="1" x14ac:dyDescent="0.2">
      <c r="A31" s="78" t="s">
        <v>101</v>
      </c>
      <c r="B31" s="189">
        <v>51.741595886940082</v>
      </c>
      <c r="C31" s="189">
        <v>49.104128394918369</v>
      </c>
      <c r="D31" s="189">
        <v>49.104128394918369</v>
      </c>
      <c r="E31" s="198"/>
      <c r="F31" s="190">
        <v>79.230550000000008</v>
      </c>
      <c r="G31" s="189">
        <v>61.636271504607848</v>
      </c>
      <c r="H31" s="191">
        <v>63.12106500000008</v>
      </c>
    </row>
    <row r="32" spans="1:9" s="1" customFormat="1" ht="12.75" customHeight="1" x14ac:dyDescent="0.2">
      <c r="A32" s="51" t="s">
        <v>108</v>
      </c>
      <c r="B32" s="189"/>
      <c r="C32" s="189"/>
      <c r="D32" s="189"/>
      <c r="E32" s="198"/>
      <c r="F32" s="190"/>
      <c r="G32" s="189"/>
      <c r="H32" s="191"/>
    </row>
    <row r="33" spans="1:9" s="1" customFormat="1" ht="12.75" customHeight="1" x14ac:dyDescent="0.2">
      <c r="A33" s="53" t="s">
        <v>19</v>
      </c>
      <c r="B33" s="189">
        <v>51.544613565591305</v>
      </c>
      <c r="C33" s="189">
        <v>50.934601666105642</v>
      </c>
      <c r="D33" s="189">
        <v>50.824016169991367</v>
      </c>
      <c r="E33" s="198"/>
      <c r="F33" s="190">
        <v>2611.138080000002</v>
      </c>
      <c r="G33" s="189">
        <v>65.173931046403467</v>
      </c>
      <c r="H33" s="191">
        <v>2040.6514670000092</v>
      </c>
    </row>
    <row r="34" spans="1:9" s="1" customFormat="1" ht="12.75" customHeight="1" x14ac:dyDescent="0.2">
      <c r="A34" s="53" t="s">
        <v>20</v>
      </c>
      <c r="B34" s="189">
        <v>57.527757988365977</v>
      </c>
      <c r="C34" s="189">
        <v>57.110762608548931</v>
      </c>
      <c r="D34" s="189">
        <v>57.110762608548931</v>
      </c>
      <c r="E34" s="198"/>
      <c r="F34" s="190">
        <v>2598.8350290000312</v>
      </c>
      <c r="G34" s="189">
        <v>70.015433737778793</v>
      </c>
      <c r="H34" s="191">
        <v>2119.8390480000339</v>
      </c>
    </row>
    <row r="35" spans="1:9" s="1" customFormat="1" ht="12.75" customHeight="1" x14ac:dyDescent="0.2">
      <c r="A35" s="53" t="s">
        <v>21</v>
      </c>
      <c r="B35" s="189">
        <v>59.414230243318109</v>
      </c>
      <c r="C35" s="189">
        <v>59.01804632919594</v>
      </c>
      <c r="D35" s="189">
        <v>58.493049616170921</v>
      </c>
      <c r="E35" s="198"/>
      <c r="F35" s="190">
        <v>2589.303259000023</v>
      </c>
      <c r="G35" s="189">
        <v>71.643316823013691</v>
      </c>
      <c r="H35" s="191">
        <v>2133.0059310000202</v>
      </c>
    </row>
    <row r="36" spans="1:9" s="1" customFormat="1" ht="12.75" customHeight="1" x14ac:dyDescent="0.2">
      <c r="A36" s="53" t="s">
        <v>22</v>
      </c>
      <c r="B36" s="189">
        <v>55.809707059806506</v>
      </c>
      <c r="C36" s="189">
        <v>55.351193433954641</v>
      </c>
      <c r="D36" s="189">
        <v>54.789515479973161</v>
      </c>
      <c r="E36" s="198"/>
      <c r="F36" s="190">
        <v>2585.467330000019</v>
      </c>
      <c r="G36" s="189">
        <v>64.869985124027735</v>
      </c>
      <c r="H36" s="191">
        <v>2206.0850180000239</v>
      </c>
    </row>
    <row r="37" spans="1:9" s="1" customFormat="1" ht="12.75" customHeight="1" x14ac:dyDescent="0.2">
      <c r="A37" s="53" t="s">
        <v>18</v>
      </c>
      <c r="B37" s="189">
        <v>51.863807743853201</v>
      </c>
      <c r="C37" s="189">
        <v>51.370275407803589</v>
      </c>
      <c r="D37" s="189">
        <v>51.263296069519406</v>
      </c>
      <c r="E37" s="198"/>
      <c r="F37" s="190">
        <v>2597.1781509999878</v>
      </c>
      <c r="G37" s="189">
        <v>63.622566547260689</v>
      </c>
      <c r="H37" s="191">
        <v>2097.0194090000041</v>
      </c>
    </row>
    <row r="38" spans="1:9" s="1" customFormat="1" ht="12.75" customHeight="1" x14ac:dyDescent="0.2">
      <c r="A38" s="51" t="s">
        <v>362</v>
      </c>
      <c r="B38" s="189"/>
      <c r="C38" s="189"/>
      <c r="D38" s="189"/>
      <c r="E38" s="198"/>
      <c r="F38" s="190"/>
      <c r="G38" s="189"/>
      <c r="H38" s="191"/>
    </row>
    <row r="39" spans="1:9" s="1" customFormat="1" ht="12.75" customHeight="1" x14ac:dyDescent="0.2">
      <c r="A39" s="225" t="s">
        <v>358</v>
      </c>
      <c r="B39" s="189">
        <v>55.239658495957471</v>
      </c>
      <c r="C39" s="189">
        <v>54.754223625971754</v>
      </c>
      <c r="D39" s="189">
        <v>54.48842435015419</v>
      </c>
      <c r="E39" s="198"/>
      <c r="F39" s="190">
        <v>12709.493243000046</v>
      </c>
      <c r="G39" s="189">
        <v>66.858286854700992</v>
      </c>
      <c r="H39" s="191">
        <v>10408.559176999855</v>
      </c>
    </row>
    <row r="40" spans="1:9" s="1" customFormat="1" ht="12.75" customHeight="1" x14ac:dyDescent="0.2">
      <c r="A40" s="225" t="s">
        <v>359</v>
      </c>
      <c r="B40" s="220">
        <v>30.927240399576636</v>
      </c>
      <c r="C40" s="220">
        <v>30.927240399576636</v>
      </c>
      <c r="D40" s="220">
        <v>30.927240399576636</v>
      </c>
      <c r="E40" s="198"/>
      <c r="F40" s="190">
        <v>43.773330000000016</v>
      </c>
      <c r="G40" s="220" t="s">
        <v>375</v>
      </c>
      <c r="H40" s="191">
        <v>18.58745</v>
      </c>
    </row>
    <row r="41" spans="1:9" s="1" customFormat="1" ht="12.75" customHeight="1" x14ac:dyDescent="0.2">
      <c r="A41" s="225" t="s">
        <v>360</v>
      </c>
      <c r="B41" s="220">
        <v>55.862110123203244</v>
      </c>
      <c r="C41" s="220">
        <v>55.862110123203244</v>
      </c>
      <c r="D41" s="220">
        <v>55.862110123203244</v>
      </c>
      <c r="E41" s="198"/>
      <c r="F41" s="190">
        <v>26.391349999999999</v>
      </c>
      <c r="G41" s="220" t="s">
        <v>375</v>
      </c>
      <c r="H41" s="191">
        <v>18.150995000000005</v>
      </c>
    </row>
    <row r="42" spans="1:9" s="1" customFormat="1" ht="12.75" customHeight="1" x14ac:dyDescent="0.2">
      <c r="A42" s="225" t="s">
        <v>361</v>
      </c>
      <c r="B42" s="192">
        <v>59.498040693623295</v>
      </c>
      <c r="C42" s="192">
        <v>59.498040693623295</v>
      </c>
      <c r="D42" s="192">
        <v>59.498040693623295</v>
      </c>
      <c r="E42" s="204"/>
      <c r="F42" s="205">
        <v>202.26392600000023</v>
      </c>
      <c r="G42" s="192">
        <v>79.537665056516161</v>
      </c>
      <c r="H42" s="193">
        <v>151.30325100000005</v>
      </c>
    </row>
    <row r="43" spans="1:9" s="1" customFormat="1" ht="12.75" customHeight="1" x14ac:dyDescent="0.2">
      <c r="A43" s="470" t="s">
        <v>188</v>
      </c>
      <c r="B43" s="471"/>
      <c r="C43" s="471"/>
      <c r="D43" s="471"/>
      <c r="E43" s="471"/>
      <c r="F43" s="471"/>
      <c r="G43" s="471"/>
      <c r="H43" s="472"/>
    </row>
    <row r="44" spans="1:9" s="1" customFormat="1" ht="25.5" customHeight="1" x14ac:dyDescent="0.2">
      <c r="A44" s="281" t="s">
        <v>346</v>
      </c>
      <c r="B44" s="282"/>
      <c r="C44" s="282"/>
      <c r="D44" s="282"/>
      <c r="E44" s="282"/>
      <c r="F44" s="282"/>
      <c r="G44" s="282"/>
      <c r="H44" s="283"/>
    </row>
    <row r="45" spans="1:9" s="1" customFormat="1" ht="12.75" customHeight="1" x14ac:dyDescent="0.2">
      <c r="A45" s="473"/>
      <c r="B45" s="473"/>
      <c r="C45" s="473"/>
      <c r="D45" s="473"/>
      <c r="E45" s="473"/>
      <c r="F45" s="473"/>
      <c r="G45" s="473"/>
      <c r="H45" s="473"/>
    </row>
    <row r="46" spans="1:9" s="1" customFormat="1" ht="77.25" customHeight="1" x14ac:dyDescent="0.2">
      <c r="A46" s="287" t="s">
        <v>330</v>
      </c>
      <c r="B46" s="288"/>
      <c r="C46" s="288"/>
      <c r="D46" s="288"/>
      <c r="E46" s="288"/>
      <c r="F46" s="288"/>
      <c r="G46" s="288"/>
      <c r="H46" s="289"/>
      <c r="I46" s="73"/>
    </row>
    <row r="47" spans="1:9" ht="12.75" customHeight="1" x14ac:dyDescent="0.2"/>
    <row r="48" spans="1:9" ht="12.75" customHeight="1" x14ac:dyDescent="0.2"/>
    <row r="49" ht="12.75" customHeight="1" x14ac:dyDescent="0.2"/>
    <row r="50" ht="12.75" customHeight="1" x14ac:dyDescent="0.2"/>
    <row r="51" ht="12.75" customHeight="1" x14ac:dyDescent="0.2"/>
  </sheetData>
  <mergeCells count="11">
    <mergeCell ref="A46:H46"/>
    <mergeCell ref="A1:H1"/>
    <mergeCell ref="A2:H2"/>
    <mergeCell ref="A3:A4"/>
    <mergeCell ref="A43:H43"/>
    <mergeCell ref="B3:E3"/>
    <mergeCell ref="F3:F4"/>
    <mergeCell ref="G3:G4"/>
    <mergeCell ref="H3:H4"/>
    <mergeCell ref="A45:H45"/>
    <mergeCell ref="A44:H44"/>
  </mergeCells>
  <printOptions horizontalCentered="1"/>
  <pageMargins left="0.25" right="0.25" top="0.75" bottom="0.75"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N47"/>
  <sheetViews>
    <sheetView topLeftCell="A19" zoomScaleNormal="100" workbookViewId="0">
      <selection activeCell="D29" sqref="D29"/>
    </sheetView>
  </sheetViews>
  <sheetFormatPr defaultRowHeight="11.25" x14ac:dyDescent="0.2"/>
  <cols>
    <col min="1" max="1" width="13" style="1" customWidth="1"/>
    <col min="2" max="3" width="7.85546875" style="19" customWidth="1"/>
    <col min="4" max="4" width="10.42578125" style="19" customWidth="1"/>
    <col min="5" max="5" width="7" style="19" customWidth="1"/>
    <col min="6" max="6" width="8.7109375" style="19" customWidth="1"/>
    <col min="7" max="7" width="8" style="19" customWidth="1"/>
    <col min="8" max="8" width="12.28515625" style="1" customWidth="1"/>
    <col min="9" max="16384" width="9.140625" style="1"/>
  </cols>
  <sheetData>
    <row r="1" spans="1:9" ht="19.5" customHeight="1" x14ac:dyDescent="0.2">
      <c r="A1" s="305" t="s">
        <v>331</v>
      </c>
      <c r="B1" s="306"/>
      <c r="C1" s="306"/>
      <c r="D1" s="306"/>
      <c r="E1" s="306"/>
      <c r="F1" s="306"/>
      <c r="G1" s="306"/>
      <c r="H1" s="307"/>
    </row>
    <row r="2" spans="1:9" ht="25.5" customHeight="1" x14ac:dyDescent="0.2">
      <c r="A2" s="349" t="s">
        <v>398</v>
      </c>
      <c r="B2" s="377"/>
      <c r="C2" s="377"/>
      <c r="D2" s="377"/>
      <c r="E2" s="377"/>
      <c r="F2" s="377"/>
      <c r="G2" s="377"/>
      <c r="H2" s="378"/>
    </row>
    <row r="3" spans="1:9" ht="14.25" customHeight="1" x14ac:dyDescent="0.2">
      <c r="A3" s="355"/>
      <c r="B3" s="323" t="s">
        <v>195</v>
      </c>
      <c r="C3" s="323"/>
      <c r="D3" s="323"/>
      <c r="E3" s="323"/>
      <c r="F3" s="323"/>
      <c r="G3" s="323"/>
      <c r="H3" s="308" t="s">
        <v>48</v>
      </c>
    </row>
    <row r="4" spans="1:9" ht="13.5" customHeight="1" x14ac:dyDescent="0.2">
      <c r="A4" s="275"/>
      <c r="B4" s="323" t="s">
        <v>150</v>
      </c>
      <c r="C4" s="323"/>
      <c r="D4" s="323"/>
      <c r="E4" s="323"/>
      <c r="F4" s="323"/>
      <c r="G4" s="314" t="s">
        <v>169</v>
      </c>
      <c r="H4" s="356"/>
    </row>
    <row r="5" spans="1:9" ht="13.5" customHeight="1" x14ac:dyDescent="0.2">
      <c r="A5" s="275"/>
      <c r="B5" s="323" t="s">
        <v>166</v>
      </c>
      <c r="C5" s="323"/>
      <c r="D5" s="323"/>
      <c r="E5" s="314" t="s">
        <v>29</v>
      </c>
      <c r="F5" s="314" t="s">
        <v>170</v>
      </c>
      <c r="G5" s="361"/>
      <c r="H5" s="356"/>
    </row>
    <row r="6" spans="1:9" ht="38.25" customHeight="1" x14ac:dyDescent="0.2">
      <c r="A6" s="276"/>
      <c r="B6" s="128" t="s">
        <v>167</v>
      </c>
      <c r="C6" s="128" t="s">
        <v>168</v>
      </c>
      <c r="D6" s="95" t="s">
        <v>273</v>
      </c>
      <c r="E6" s="315"/>
      <c r="F6" s="315"/>
      <c r="G6" s="315"/>
      <c r="H6" s="354"/>
      <c r="I6" s="177"/>
    </row>
    <row r="7" spans="1:9" s="4" customFormat="1" ht="12.75" customHeight="1" x14ac:dyDescent="0.2">
      <c r="A7" s="130"/>
      <c r="B7" s="132"/>
      <c r="C7" s="132"/>
      <c r="D7" s="129"/>
      <c r="E7" s="129"/>
      <c r="F7" s="129"/>
      <c r="G7" s="129"/>
      <c r="H7" s="127"/>
    </row>
    <row r="8" spans="1:9" ht="12.75" customHeight="1" x14ac:dyDescent="0.2">
      <c r="A8" s="137" t="s">
        <v>5</v>
      </c>
      <c r="B8" s="230">
        <v>25.186380048635701</v>
      </c>
      <c r="C8" s="230">
        <v>14.375401961423838</v>
      </c>
      <c r="D8" s="230">
        <v>1.8508363460028654</v>
      </c>
      <c r="E8" s="230">
        <v>26.982983751166291</v>
      </c>
      <c r="F8" s="230">
        <v>62.244306372704607</v>
      </c>
      <c r="G8" s="230">
        <v>34.808757692286946</v>
      </c>
      <c r="H8" s="231">
        <v>905.94514400000162</v>
      </c>
    </row>
    <row r="9" spans="1:9" ht="12.75" customHeight="1" x14ac:dyDescent="0.2">
      <c r="A9" s="136"/>
      <c r="B9" s="189"/>
      <c r="C9" s="189"/>
      <c r="D9" s="189"/>
      <c r="E9" s="189"/>
      <c r="F9" s="189"/>
      <c r="G9" s="189"/>
      <c r="H9" s="191"/>
    </row>
    <row r="10" spans="1:9" s="4" customFormat="1" ht="12.75" customHeight="1" x14ac:dyDescent="0.2">
      <c r="A10" s="137" t="s">
        <v>33</v>
      </c>
      <c r="B10" s="189"/>
      <c r="C10" s="189"/>
      <c r="D10" s="189"/>
      <c r="E10" s="189"/>
      <c r="F10" s="189"/>
      <c r="G10" s="189"/>
      <c r="H10" s="191"/>
    </row>
    <row r="11" spans="1:9" ht="12.75" customHeight="1" x14ac:dyDescent="0.2">
      <c r="A11" s="138" t="s">
        <v>6</v>
      </c>
      <c r="B11" s="189">
        <v>25.440188522210093</v>
      </c>
      <c r="C11" s="189">
        <v>12.800916226684564</v>
      </c>
      <c r="D11" s="189">
        <v>1.1827318837510157</v>
      </c>
      <c r="E11" s="189">
        <v>28.655288030086432</v>
      </c>
      <c r="F11" s="189">
        <v>62.267398002807219</v>
      </c>
      <c r="G11" s="189">
        <v>34.075439023510732</v>
      </c>
      <c r="H11" s="191">
        <v>478.70773400000047</v>
      </c>
    </row>
    <row r="12" spans="1:9" ht="12.75" customHeight="1" x14ac:dyDescent="0.2">
      <c r="A12" s="138" t="s">
        <v>7</v>
      </c>
      <c r="B12" s="189">
        <v>24.90199465444752</v>
      </c>
      <c r="C12" s="189">
        <v>16.139569800313122</v>
      </c>
      <c r="D12" s="189">
        <v>2.5994289685446805</v>
      </c>
      <c r="E12" s="189">
        <v>25.109212931517398</v>
      </c>
      <c r="F12" s="189">
        <v>62.218432838079437</v>
      </c>
      <c r="G12" s="189">
        <v>35.630421034525021</v>
      </c>
      <c r="H12" s="191">
        <v>427.2374100000003</v>
      </c>
    </row>
    <row r="13" spans="1:9" ht="12.75" customHeight="1" x14ac:dyDescent="0.2">
      <c r="A13" s="88" t="s">
        <v>352</v>
      </c>
      <c r="B13" s="189"/>
      <c r="C13" s="189"/>
      <c r="D13" s="189"/>
      <c r="E13" s="189"/>
      <c r="F13" s="189"/>
      <c r="G13" s="189"/>
      <c r="H13" s="191"/>
    </row>
    <row r="14" spans="1:9" ht="12.75" customHeight="1" x14ac:dyDescent="0.2">
      <c r="A14" s="222" t="s">
        <v>353</v>
      </c>
      <c r="B14" s="189">
        <v>35.748512125070533</v>
      </c>
      <c r="C14" s="189">
        <v>18.020336672493951</v>
      </c>
      <c r="D14" s="189">
        <v>1.2621235703219627</v>
      </c>
      <c r="E14" s="189">
        <v>14.233956604863746</v>
      </c>
      <c r="F14" s="189">
        <v>65.186402655865507</v>
      </c>
      <c r="G14" s="189">
        <v>32.72174349438302</v>
      </c>
      <c r="H14" s="191">
        <v>320.62708400000031</v>
      </c>
    </row>
    <row r="15" spans="1:9" ht="12.75" customHeight="1" x14ac:dyDescent="0.2">
      <c r="A15" s="222" t="s">
        <v>354</v>
      </c>
      <c r="B15" s="189">
        <v>28.577536217611485</v>
      </c>
      <c r="C15" s="189">
        <v>7.8825689956622877</v>
      </c>
      <c r="D15" s="189">
        <v>4.1766520363128965</v>
      </c>
      <c r="E15" s="189">
        <v>27.028416255043886</v>
      </c>
      <c r="F15" s="189">
        <v>59.440251847445971</v>
      </c>
      <c r="G15" s="189">
        <v>38.197544468388507</v>
      </c>
      <c r="H15" s="191">
        <v>224.05404900000002</v>
      </c>
    </row>
    <row r="16" spans="1:9" ht="12.75" customHeight="1" x14ac:dyDescent="0.2">
      <c r="A16" s="222" t="s">
        <v>355</v>
      </c>
      <c r="B16" s="189">
        <v>13.709156321137119</v>
      </c>
      <c r="C16" s="189">
        <v>15.167290217568882</v>
      </c>
      <c r="D16" s="197">
        <v>0.93086880995738008</v>
      </c>
      <c r="E16" s="189">
        <v>38.269754470505546</v>
      </c>
      <c r="F16" s="189">
        <v>61.37221291051879</v>
      </c>
      <c r="G16" s="189">
        <v>34.559305438260218</v>
      </c>
      <c r="H16" s="191">
        <v>361.26401100000049</v>
      </c>
    </row>
    <row r="17" spans="1:14" ht="12.75" customHeight="1" x14ac:dyDescent="0.2">
      <c r="A17" s="98" t="s">
        <v>357</v>
      </c>
      <c r="B17" s="189"/>
      <c r="C17" s="189"/>
      <c r="D17" s="197"/>
      <c r="E17" s="189"/>
      <c r="F17" s="189"/>
      <c r="G17" s="189"/>
      <c r="H17" s="191"/>
      <c r="J17" s="15"/>
      <c r="K17" s="15"/>
      <c r="L17" s="15"/>
      <c r="M17" s="89"/>
      <c r="N17" s="6"/>
    </row>
    <row r="18" spans="1:14" ht="12.75" customHeight="1" x14ac:dyDescent="0.2">
      <c r="A18" s="138" t="s">
        <v>11</v>
      </c>
      <c r="B18" s="189">
        <v>39.028170959703971</v>
      </c>
      <c r="C18" s="189">
        <v>14.969875197871989</v>
      </c>
      <c r="D18" s="189">
        <v>1.5563630463908069</v>
      </c>
      <c r="E18" s="189">
        <v>12.950651045769781</v>
      </c>
      <c r="F18" s="189">
        <v>64.728209766148282</v>
      </c>
      <c r="G18" s="189">
        <v>32.436643856139767</v>
      </c>
      <c r="H18" s="191">
        <v>188.97634499999998</v>
      </c>
      <c r="J18" s="15"/>
      <c r="K18" s="89"/>
      <c r="L18" s="89"/>
      <c r="M18" s="89"/>
      <c r="N18" s="6"/>
    </row>
    <row r="19" spans="1:14" ht="12.75" customHeight="1" x14ac:dyDescent="0.2">
      <c r="A19" s="138" t="s">
        <v>12</v>
      </c>
      <c r="B19" s="189">
        <v>21.538005031094794</v>
      </c>
      <c r="C19" s="189">
        <v>14.218712605372383</v>
      </c>
      <c r="D19" s="189">
        <v>1.9284526773388917</v>
      </c>
      <c r="E19" s="189">
        <v>30.681581165988785</v>
      </c>
      <c r="F19" s="189">
        <v>61.589607053458302</v>
      </c>
      <c r="G19" s="189">
        <v>35.433991877239265</v>
      </c>
      <c r="H19" s="191">
        <v>716.96879899999874</v>
      </c>
      <c r="J19" s="104"/>
      <c r="K19" s="89"/>
      <c r="L19" s="89"/>
      <c r="M19" s="89"/>
      <c r="N19" s="6"/>
    </row>
    <row r="20" spans="1:14" ht="12.75" customHeight="1" x14ac:dyDescent="0.2">
      <c r="A20" s="51" t="s">
        <v>376</v>
      </c>
      <c r="B20" s="189"/>
      <c r="C20" s="189"/>
      <c r="D20" s="189"/>
      <c r="E20" s="189"/>
      <c r="F20" s="189"/>
      <c r="G20" s="189"/>
      <c r="H20" s="191"/>
    </row>
    <row r="21" spans="1:14" ht="12.75" customHeight="1" x14ac:dyDescent="0.2">
      <c r="A21" s="227" t="s">
        <v>382</v>
      </c>
      <c r="B21" s="189">
        <v>29.03237115516799</v>
      </c>
      <c r="C21" s="189">
        <v>12.467145626323907</v>
      </c>
      <c r="D21" s="189">
        <v>1.4162125108557979</v>
      </c>
      <c r="E21" s="189">
        <v>31.556828803058611</v>
      </c>
      <c r="F21" s="189">
        <v>68.537226084968495</v>
      </c>
      <c r="G21" s="189">
        <v>29.489761592625833</v>
      </c>
      <c r="H21" s="191">
        <v>149.83697599999985</v>
      </c>
    </row>
    <row r="22" spans="1:14" ht="12.75" customHeight="1" x14ac:dyDescent="0.2">
      <c r="A22" s="229" t="s">
        <v>383</v>
      </c>
      <c r="B22" s="189">
        <v>25.127097627947624</v>
      </c>
      <c r="C22" s="189">
        <v>12.592648398891289</v>
      </c>
      <c r="D22" s="197">
        <v>0.64470366565838133</v>
      </c>
      <c r="E22" s="189">
        <v>25.897565178839628</v>
      </c>
      <c r="F22" s="189">
        <v>58.260325729974682</v>
      </c>
      <c r="G22" s="189">
        <v>36.846459848662832</v>
      </c>
      <c r="H22" s="191">
        <v>212.97210999999999</v>
      </c>
    </row>
    <row r="23" spans="1:14" ht="12.75" customHeight="1" x14ac:dyDescent="0.2">
      <c r="A23" s="229" t="s">
        <v>384</v>
      </c>
      <c r="B23" s="189">
        <v>26.853677422292094</v>
      </c>
      <c r="C23" s="189">
        <v>12.990482303181309</v>
      </c>
      <c r="D23" s="197">
        <v>0.3161517469766042</v>
      </c>
      <c r="E23" s="189">
        <v>22.743706543453818</v>
      </c>
      <c r="F23" s="189">
        <v>58.562715890519208</v>
      </c>
      <c r="G23" s="189">
        <v>37.913314693002185</v>
      </c>
      <c r="H23" s="191">
        <v>163.76819199999991</v>
      </c>
    </row>
    <row r="24" spans="1:14" ht="12.75" customHeight="1" x14ac:dyDescent="0.2">
      <c r="A24" s="229" t="s">
        <v>369</v>
      </c>
      <c r="B24" s="189">
        <v>22.88722103043045</v>
      </c>
      <c r="C24" s="189">
        <v>15.767187949391444</v>
      </c>
      <c r="D24" s="189">
        <v>2.5239361208201214</v>
      </c>
      <c r="E24" s="189">
        <v>28.272877829112748</v>
      </c>
      <c r="F24" s="189">
        <v>63.900406444807189</v>
      </c>
      <c r="G24" s="189">
        <v>34.302487911878025</v>
      </c>
      <c r="H24" s="191">
        <v>186.14409299999988</v>
      </c>
    </row>
    <row r="25" spans="1:14" ht="12.75" customHeight="1" x14ac:dyDescent="0.2">
      <c r="A25" s="229" t="s">
        <v>370</v>
      </c>
      <c r="B25" s="189">
        <v>23.071104195858961</v>
      </c>
      <c r="C25" s="189">
        <v>17.653141469295299</v>
      </c>
      <c r="D25" s="189">
        <v>4.1695692382530991</v>
      </c>
      <c r="E25" s="189">
        <v>26.982908050346367</v>
      </c>
      <c r="F25" s="189">
        <v>63.2805084496513</v>
      </c>
      <c r="G25" s="189">
        <v>34.543883479596474</v>
      </c>
      <c r="H25" s="191">
        <v>193.22377299999997</v>
      </c>
    </row>
    <row r="26" spans="1:14" ht="12.75" customHeight="1" x14ac:dyDescent="0.2">
      <c r="A26" s="139" t="s">
        <v>45</v>
      </c>
      <c r="B26" s="189"/>
      <c r="C26" s="189"/>
      <c r="D26" s="189"/>
      <c r="E26" s="189"/>
      <c r="F26" s="189"/>
      <c r="G26" s="189"/>
      <c r="H26" s="191"/>
    </row>
    <row r="27" spans="1:14" ht="12.75" customHeight="1" x14ac:dyDescent="0.2">
      <c r="A27" s="224" t="s">
        <v>1</v>
      </c>
      <c r="B27" s="189">
        <v>19.920137817208019</v>
      </c>
      <c r="C27" s="189">
        <v>9.0829763926231042</v>
      </c>
      <c r="D27" s="197">
        <v>0.8821718915315655</v>
      </c>
      <c r="E27" s="189">
        <v>29.851715529046118</v>
      </c>
      <c r="F27" s="189">
        <v>53.129969811441903</v>
      </c>
      <c r="G27" s="189">
        <v>43.149007780242762</v>
      </c>
      <c r="H27" s="191">
        <v>173.8993289999998</v>
      </c>
    </row>
    <row r="28" spans="1:14" ht="12.75" customHeight="1" x14ac:dyDescent="0.2">
      <c r="A28" s="224" t="s">
        <v>356</v>
      </c>
      <c r="B28" s="189">
        <v>22.916608335465476</v>
      </c>
      <c r="C28" s="189">
        <v>16.548283762174893</v>
      </c>
      <c r="D28" s="189">
        <v>2.7652126629097808</v>
      </c>
      <c r="E28" s="189">
        <v>30.276419484458664</v>
      </c>
      <c r="F28" s="189">
        <v>65.451395881566327</v>
      </c>
      <c r="G28" s="189">
        <v>31.693091061467111</v>
      </c>
      <c r="H28" s="191">
        <v>473.66017000000085</v>
      </c>
    </row>
    <row r="29" spans="1:14" ht="12.75" customHeight="1" x14ac:dyDescent="0.2">
      <c r="A29" s="224" t="s">
        <v>13</v>
      </c>
      <c r="B29" s="189">
        <v>18.03204727456292</v>
      </c>
      <c r="C29" s="189">
        <v>8.1693827305462374</v>
      </c>
      <c r="D29" s="189">
        <v>1.7641429082629667</v>
      </c>
      <c r="E29" s="189">
        <v>26.467045948250838</v>
      </c>
      <c r="F29" s="189">
        <v>48.723377756458845</v>
      </c>
      <c r="G29" s="189">
        <v>49.358984133336214</v>
      </c>
      <c r="H29" s="191">
        <v>121.06502199999997</v>
      </c>
    </row>
    <row r="30" spans="1:14" ht="12.75" customHeight="1" x14ac:dyDescent="0.2">
      <c r="A30" s="224" t="s">
        <v>83</v>
      </c>
      <c r="B30" s="189">
        <v>42.236852327150594</v>
      </c>
      <c r="C30" s="189">
        <v>19.302409278838894</v>
      </c>
      <c r="D30" s="189">
        <v>0</v>
      </c>
      <c r="E30" s="189">
        <v>13.52347206369668</v>
      </c>
      <c r="F30" s="189">
        <v>71.790384577210276</v>
      </c>
      <c r="G30" s="189">
        <v>24.542748801067116</v>
      </c>
      <c r="H30" s="191">
        <v>119.44184099999997</v>
      </c>
    </row>
    <row r="31" spans="1:14" ht="12.75" customHeight="1" x14ac:dyDescent="0.2">
      <c r="A31" s="224" t="s">
        <v>84</v>
      </c>
      <c r="B31" s="220" t="s">
        <v>375</v>
      </c>
      <c r="C31" s="220" t="s">
        <v>375</v>
      </c>
      <c r="D31" s="220" t="s">
        <v>375</v>
      </c>
      <c r="E31" s="220" t="s">
        <v>375</v>
      </c>
      <c r="F31" s="220" t="s">
        <v>375</v>
      </c>
      <c r="G31" s="220" t="s">
        <v>375</v>
      </c>
      <c r="H31" s="191">
        <v>17.130913</v>
      </c>
    </row>
    <row r="32" spans="1:14" ht="12.75" customHeight="1" x14ac:dyDescent="0.2">
      <c r="A32" s="137" t="s">
        <v>108</v>
      </c>
      <c r="B32" s="189"/>
      <c r="C32" s="189"/>
      <c r="D32" s="189"/>
      <c r="E32" s="189"/>
      <c r="F32" s="189"/>
      <c r="G32" s="189"/>
      <c r="H32" s="191"/>
    </row>
    <row r="33" spans="1:9" ht="12.75" customHeight="1" x14ac:dyDescent="0.2">
      <c r="A33" s="138" t="s">
        <v>19</v>
      </c>
      <c r="B33" s="189">
        <v>22.744834131491007</v>
      </c>
      <c r="C33" s="189">
        <v>10.855832227541931</v>
      </c>
      <c r="D33" s="189">
        <v>3.5340222036888798</v>
      </c>
      <c r="E33" s="189">
        <v>33.387712158933965</v>
      </c>
      <c r="F33" s="189">
        <v>59.807718793984286</v>
      </c>
      <c r="G33" s="189">
        <v>35.628656324621289</v>
      </c>
      <c r="H33" s="191">
        <v>198.73850799999977</v>
      </c>
    </row>
    <row r="34" spans="1:9" ht="12.75" customHeight="1" x14ac:dyDescent="0.2">
      <c r="A34" s="138" t="s">
        <v>20</v>
      </c>
      <c r="B34" s="189">
        <v>21.019721990836732</v>
      </c>
      <c r="C34" s="189">
        <v>14.062482962101429</v>
      </c>
      <c r="D34" s="189">
        <v>1.7695254576603314</v>
      </c>
      <c r="E34" s="189">
        <v>26.64636435391207</v>
      </c>
      <c r="F34" s="189">
        <v>57.475229452293711</v>
      </c>
      <c r="G34" s="189">
        <v>38.520911183454601</v>
      </c>
      <c r="H34" s="191">
        <v>207.53366299999996</v>
      </c>
    </row>
    <row r="35" spans="1:9" ht="12.75" customHeight="1" x14ac:dyDescent="0.2">
      <c r="A35" s="138" t="s">
        <v>21</v>
      </c>
      <c r="B35" s="189">
        <v>16.26999538444564</v>
      </c>
      <c r="C35" s="189">
        <v>12.504920597209923</v>
      </c>
      <c r="D35" s="189">
        <v>2.8720919080687519</v>
      </c>
      <c r="E35" s="189">
        <v>33.062898192081597</v>
      </c>
      <c r="F35" s="189">
        <v>58.914891802914951</v>
      </c>
      <c r="G35" s="189">
        <v>39.493330151442912</v>
      </c>
      <c r="H35" s="191">
        <v>211.40472500000007</v>
      </c>
    </row>
    <row r="36" spans="1:9" ht="12.75" customHeight="1" x14ac:dyDescent="0.2">
      <c r="A36" s="138" t="s">
        <v>22</v>
      </c>
      <c r="B36" s="189">
        <v>30.497810386284531</v>
      </c>
      <c r="C36" s="189">
        <v>18.989116663227453</v>
      </c>
      <c r="D36" s="189">
        <v>0</v>
      </c>
      <c r="E36" s="189">
        <v>26.518913906501805</v>
      </c>
      <c r="F36" s="189">
        <v>71.619085895439767</v>
      </c>
      <c r="G36" s="189">
        <v>27.017094153494853</v>
      </c>
      <c r="H36" s="191">
        <v>161.790638</v>
      </c>
    </row>
    <row r="37" spans="1:9" ht="12.75" customHeight="1" x14ac:dyDescent="0.2">
      <c r="A37" s="138" t="s">
        <v>18</v>
      </c>
      <c r="B37" s="189">
        <v>43.968970476276397</v>
      </c>
      <c r="C37" s="189">
        <v>17.643869930812254</v>
      </c>
      <c r="D37" s="189">
        <v>0</v>
      </c>
      <c r="E37" s="189">
        <v>7.9025568240892632</v>
      </c>
      <c r="F37" s="189">
        <v>67.471240957193942</v>
      </c>
      <c r="G37" s="189">
        <v>29.566210968091504</v>
      </c>
      <c r="H37" s="191">
        <v>126.47761000000004</v>
      </c>
    </row>
    <row r="38" spans="1:9" ht="12.75" customHeight="1" x14ac:dyDescent="0.2">
      <c r="A38" s="51" t="s">
        <v>362</v>
      </c>
      <c r="B38" s="189"/>
      <c r="C38" s="189"/>
      <c r="D38" s="189"/>
      <c r="E38" s="189"/>
      <c r="F38" s="189"/>
      <c r="G38" s="189"/>
      <c r="H38" s="191"/>
    </row>
    <row r="39" spans="1:9" ht="12.75" customHeight="1" x14ac:dyDescent="0.2">
      <c r="A39" s="225" t="s">
        <v>358</v>
      </c>
      <c r="B39" s="189">
        <v>25.135927583903417</v>
      </c>
      <c r="C39" s="189">
        <v>14.268531553941932</v>
      </c>
      <c r="D39" s="189">
        <v>1.8795328745589992</v>
      </c>
      <c r="E39" s="189">
        <v>26.997779295422628</v>
      </c>
      <c r="F39" s="189">
        <v>62.296196449316341</v>
      </c>
      <c r="G39" s="189">
        <v>34.972270897531523</v>
      </c>
      <c r="H39" s="191">
        <v>892.11326000000167</v>
      </c>
    </row>
    <row r="40" spans="1:9" ht="12.75" customHeight="1" x14ac:dyDescent="0.2">
      <c r="A40" s="225" t="s">
        <v>359</v>
      </c>
      <c r="B40" s="220" t="s">
        <v>375</v>
      </c>
      <c r="C40" s="220" t="s">
        <v>375</v>
      </c>
      <c r="D40" s="220" t="s">
        <v>375</v>
      </c>
      <c r="E40" s="220" t="s">
        <v>375</v>
      </c>
      <c r="F40" s="220" t="s">
        <v>375</v>
      </c>
      <c r="G40" s="220" t="s">
        <v>375</v>
      </c>
      <c r="H40" s="191">
        <v>3.8868099999999997</v>
      </c>
    </row>
    <row r="41" spans="1:9" ht="12.75" customHeight="1" x14ac:dyDescent="0.2">
      <c r="A41" s="225" t="s">
        <v>360</v>
      </c>
      <c r="B41" s="220" t="s">
        <v>375</v>
      </c>
      <c r="C41" s="220" t="s">
        <v>375</v>
      </c>
      <c r="D41" s="220" t="s">
        <v>375</v>
      </c>
      <c r="E41" s="220" t="s">
        <v>375</v>
      </c>
      <c r="F41" s="220" t="s">
        <v>375</v>
      </c>
      <c r="G41" s="220" t="s">
        <v>375</v>
      </c>
      <c r="H41" s="191">
        <v>1.19903</v>
      </c>
    </row>
    <row r="42" spans="1:9" ht="12.75" customHeight="1" x14ac:dyDescent="0.2">
      <c r="A42" s="226" t="s">
        <v>361</v>
      </c>
      <c r="B42" s="228" t="s">
        <v>375</v>
      </c>
      <c r="C42" s="228" t="s">
        <v>375</v>
      </c>
      <c r="D42" s="228" t="s">
        <v>375</v>
      </c>
      <c r="E42" s="228" t="s">
        <v>375</v>
      </c>
      <c r="F42" s="228" t="s">
        <v>375</v>
      </c>
      <c r="G42" s="228" t="s">
        <v>375</v>
      </c>
      <c r="H42" s="193">
        <v>8.7460439999999995</v>
      </c>
    </row>
    <row r="43" spans="1:9" ht="12.75" customHeight="1" x14ac:dyDescent="0.2">
      <c r="A43" s="474" t="s">
        <v>249</v>
      </c>
      <c r="B43" s="475"/>
      <c r="C43" s="475"/>
      <c r="D43" s="475"/>
      <c r="E43" s="475"/>
      <c r="F43" s="475"/>
      <c r="G43" s="475"/>
      <c r="H43" s="476"/>
    </row>
    <row r="44" spans="1:9" ht="25.5" customHeight="1" x14ac:dyDescent="0.2">
      <c r="A44" s="362" t="s">
        <v>274</v>
      </c>
      <c r="B44" s="363"/>
      <c r="C44" s="363"/>
      <c r="D44" s="363"/>
      <c r="E44" s="363"/>
      <c r="F44" s="363"/>
      <c r="G44" s="363"/>
      <c r="H44" s="364"/>
    </row>
    <row r="45" spans="1:9" ht="12.75" customHeight="1" x14ac:dyDescent="0.2">
      <c r="A45" s="396" t="s">
        <v>248</v>
      </c>
      <c r="B45" s="397"/>
      <c r="C45" s="397"/>
      <c r="D45" s="397"/>
      <c r="E45" s="397"/>
      <c r="F45" s="397"/>
      <c r="G45" s="397"/>
      <c r="H45" s="398"/>
    </row>
    <row r="46" spans="1:9" ht="12.75" customHeight="1" x14ac:dyDescent="0.2">
      <c r="A46" s="477"/>
      <c r="B46" s="477"/>
      <c r="C46" s="477"/>
      <c r="D46" s="477"/>
      <c r="E46" s="477"/>
      <c r="F46" s="477"/>
      <c r="G46" s="477"/>
      <c r="H46" s="477"/>
    </row>
    <row r="47" spans="1:9" ht="141" customHeight="1" x14ac:dyDescent="0.2">
      <c r="A47" s="287" t="s">
        <v>338</v>
      </c>
      <c r="B47" s="436"/>
      <c r="C47" s="436"/>
      <c r="D47" s="436"/>
      <c r="E47" s="436"/>
      <c r="F47" s="436"/>
      <c r="G47" s="436"/>
      <c r="H47" s="437"/>
      <c r="I47" s="177" t="s">
        <v>334</v>
      </c>
    </row>
  </sheetData>
  <mergeCells count="15">
    <mergeCell ref="A1:H1"/>
    <mergeCell ref="A2:H2"/>
    <mergeCell ref="B3:G3"/>
    <mergeCell ref="B4:F4"/>
    <mergeCell ref="G4:G6"/>
    <mergeCell ref="B5:D5"/>
    <mergeCell ref="E5:E6"/>
    <mergeCell ref="F5:F6"/>
    <mergeCell ref="A3:A6"/>
    <mergeCell ref="H3:H6"/>
    <mergeCell ref="A43:H43"/>
    <mergeCell ref="A47:H47"/>
    <mergeCell ref="A45:H45"/>
    <mergeCell ref="A46:H46"/>
    <mergeCell ref="A44:H44"/>
  </mergeCells>
  <printOptions horizontalCentered="1"/>
  <pageMargins left="0.25" right="0.25" top="0.75" bottom="0.75" header="0.3" footer="0.3"/>
  <pageSetup paperSize="9" scale="95"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Q43"/>
  <sheetViews>
    <sheetView topLeftCell="A16" zoomScaleNormal="100" workbookViewId="0">
      <selection activeCell="Q31" sqref="Q31"/>
    </sheetView>
  </sheetViews>
  <sheetFormatPr defaultRowHeight="11.25" x14ac:dyDescent="0.2"/>
  <cols>
    <col min="1" max="1" width="13" style="1" customWidth="1"/>
    <col min="2" max="2" width="7.5703125" style="3" customWidth="1"/>
    <col min="3" max="3" width="9.5703125" style="3" customWidth="1"/>
    <col min="4" max="4" width="7.28515625" style="3" customWidth="1"/>
    <col min="5" max="5" width="6.140625" style="3" customWidth="1"/>
    <col min="6" max="6" width="14.28515625" style="3" customWidth="1"/>
    <col min="7" max="7" width="7.140625" style="19" customWidth="1"/>
    <col min="8" max="8" width="0.7109375" style="3" customWidth="1"/>
    <col min="9" max="9" width="8.140625" style="3" customWidth="1"/>
    <col min="10" max="10" width="8.140625" style="14" customWidth="1"/>
    <col min="11" max="11" width="11.5703125" style="14" customWidth="1"/>
    <col min="12" max="12" width="5.85546875" style="3" customWidth="1"/>
    <col min="13" max="13" width="7.42578125" style="3" customWidth="1"/>
    <col min="14" max="14" width="5" style="3" customWidth="1"/>
    <col min="15" max="15" width="6.28515625" style="3" customWidth="1"/>
    <col min="16" max="16" width="8.42578125" style="1" customWidth="1"/>
    <col min="17" max="16384" width="9.140625" style="1"/>
  </cols>
  <sheetData>
    <row r="1" spans="1:17" ht="19.5" customHeight="1" x14ac:dyDescent="0.2">
      <c r="A1" s="305" t="s">
        <v>290</v>
      </c>
      <c r="B1" s="306"/>
      <c r="C1" s="306"/>
      <c r="D1" s="306"/>
      <c r="E1" s="306"/>
      <c r="F1" s="306"/>
      <c r="G1" s="306"/>
      <c r="H1" s="306"/>
      <c r="I1" s="306"/>
      <c r="J1" s="306"/>
      <c r="K1" s="306"/>
      <c r="L1" s="306"/>
      <c r="M1" s="306"/>
      <c r="N1" s="306"/>
      <c r="O1" s="306"/>
      <c r="P1" s="307"/>
    </row>
    <row r="2" spans="1:17" ht="14.25" customHeight="1" x14ac:dyDescent="0.2">
      <c r="A2" s="311" t="s">
        <v>399</v>
      </c>
      <c r="B2" s="337"/>
      <c r="C2" s="337"/>
      <c r="D2" s="337"/>
      <c r="E2" s="337"/>
      <c r="F2" s="337"/>
      <c r="G2" s="337"/>
      <c r="H2" s="337"/>
      <c r="I2" s="337"/>
      <c r="J2" s="337"/>
      <c r="K2" s="337"/>
      <c r="L2" s="337"/>
      <c r="M2" s="337"/>
      <c r="N2" s="337"/>
      <c r="O2" s="337"/>
      <c r="P2" s="338"/>
      <c r="Q2" s="73"/>
    </row>
    <row r="3" spans="1:17" ht="13.5" customHeight="1" x14ac:dyDescent="0.2">
      <c r="A3" s="478"/>
      <c r="B3" s="323" t="s">
        <v>250</v>
      </c>
      <c r="C3" s="323"/>
      <c r="D3" s="323"/>
      <c r="E3" s="323"/>
      <c r="F3" s="323"/>
      <c r="G3" s="323"/>
      <c r="H3" s="323"/>
      <c r="I3" s="323"/>
      <c r="J3" s="323"/>
      <c r="K3" s="323"/>
      <c r="L3" s="323"/>
      <c r="M3" s="323"/>
      <c r="N3" s="323"/>
      <c r="O3" s="323"/>
      <c r="P3" s="346" t="s">
        <v>48</v>
      </c>
    </row>
    <row r="4" spans="1:17" ht="12.75" customHeight="1" x14ac:dyDescent="0.2">
      <c r="A4" s="479"/>
      <c r="B4" s="277" t="s">
        <v>193</v>
      </c>
      <c r="C4" s="320"/>
      <c r="D4" s="320"/>
      <c r="E4" s="320"/>
      <c r="F4" s="320"/>
      <c r="G4" s="320"/>
      <c r="H4" s="133"/>
      <c r="I4" s="277" t="s">
        <v>194</v>
      </c>
      <c r="J4" s="277"/>
      <c r="K4" s="277"/>
      <c r="L4" s="277"/>
      <c r="M4" s="277"/>
      <c r="N4" s="361" t="s">
        <v>15</v>
      </c>
      <c r="O4" s="361" t="s">
        <v>101</v>
      </c>
      <c r="P4" s="309"/>
    </row>
    <row r="5" spans="1:17" s="4" customFormat="1" ht="38.25" customHeight="1" x14ac:dyDescent="0.2">
      <c r="A5" s="480"/>
      <c r="B5" s="102" t="s">
        <v>38</v>
      </c>
      <c r="C5" s="102" t="s">
        <v>17</v>
      </c>
      <c r="D5" s="102" t="s">
        <v>37</v>
      </c>
      <c r="E5" s="102" t="s">
        <v>30</v>
      </c>
      <c r="F5" s="103" t="s">
        <v>275</v>
      </c>
      <c r="G5" s="102" t="s">
        <v>31</v>
      </c>
      <c r="H5" s="102"/>
      <c r="I5" s="103" t="s">
        <v>81</v>
      </c>
      <c r="J5" s="103" t="s">
        <v>82</v>
      </c>
      <c r="K5" s="103" t="s">
        <v>192</v>
      </c>
      <c r="L5" s="102" t="s">
        <v>32</v>
      </c>
      <c r="M5" s="102" t="s">
        <v>47</v>
      </c>
      <c r="N5" s="315"/>
      <c r="O5" s="315"/>
      <c r="P5" s="347"/>
    </row>
    <row r="6" spans="1:17" s="4" customFormat="1" ht="12.75" customHeight="1" x14ac:dyDescent="0.2">
      <c r="A6" s="131"/>
      <c r="B6" s="57"/>
      <c r="C6" s="57"/>
      <c r="D6" s="57"/>
      <c r="E6" s="57"/>
      <c r="F6" s="65"/>
      <c r="G6" s="57"/>
      <c r="H6" s="57"/>
      <c r="I6" s="65"/>
      <c r="J6" s="65"/>
      <c r="K6" s="57"/>
      <c r="L6" s="57"/>
      <c r="M6" s="57"/>
      <c r="N6" s="65"/>
      <c r="O6" s="65"/>
      <c r="P6" s="66"/>
    </row>
    <row r="7" spans="1:17" ht="12.75" customHeight="1" x14ac:dyDescent="0.2">
      <c r="A7" s="51" t="s">
        <v>5</v>
      </c>
      <c r="B7" s="230">
        <v>6.5369045126202439</v>
      </c>
      <c r="C7" s="230">
        <v>6.7738053905833482</v>
      </c>
      <c r="D7" s="230">
        <v>2.5453861254981205</v>
      </c>
      <c r="E7" s="230">
        <v>2.5940037490835124</v>
      </c>
      <c r="F7" s="230">
        <v>9.1231538186819847</v>
      </c>
      <c r="G7" s="230">
        <v>13.930896019019887</v>
      </c>
      <c r="H7" s="230"/>
      <c r="I7" s="230">
        <v>14.464555924591394</v>
      </c>
      <c r="J7" s="230">
        <v>6.8694759734812294</v>
      </c>
      <c r="K7" s="230">
        <v>48.384728027197156</v>
      </c>
      <c r="L7" s="230">
        <v>1.2402618496733155</v>
      </c>
      <c r="M7" s="230">
        <v>1.6845845580248511</v>
      </c>
      <c r="N7" s="230">
        <v>10.564795190292445</v>
      </c>
      <c r="O7" s="230">
        <v>3.6023090598960157</v>
      </c>
      <c r="P7" s="231">
        <v>905.94514400000162</v>
      </c>
    </row>
    <row r="8" spans="1:17" ht="12.75" customHeight="1" x14ac:dyDescent="0.2">
      <c r="A8" s="75"/>
      <c r="B8" s="189"/>
      <c r="C8" s="189"/>
      <c r="D8" s="189"/>
      <c r="E8" s="189"/>
      <c r="F8" s="189"/>
      <c r="G8" s="189"/>
      <c r="H8" s="189"/>
      <c r="I8" s="189"/>
      <c r="J8" s="189"/>
      <c r="K8" s="189"/>
      <c r="L8" s="189"/>
      <c r="M8" s="189"/>
      <c r="N8" s="189"/>
      <c r="O8" s="189"/>
      <c r="P8" s="191"/>
    </row>
    <row r="9" spans="1:17" s="4" customFormat="1" ht="12.75" customHeight="1" x14ac:dyDescent="0.2">
      <c r="A9" s="51" t="s">
        <v>33</v>
      </c>
      <c r="B9" s="189"/>
      <c r="C9" s="189"/>
      <c r="D9" s="189"/>
      <c r="E9" s="189"/>
      <c r="F9" s="189"/>
      <c r="G9" s="189"/>
      <c r="H9" s="189"/>
      <c r="I9" s="189"/>
      <c r="J9" s="189"/>
      <c r="K9" s="189"/>
      <c r="L9" s="189"/>
      <c r="M9" s="189"/>
      <c r="N9" s="189"/>
      <c r="O9" s="189"/>
      <c r="P9" s="191"/>
    </row>
    <row r="10" spans="1:17" ht="12.75" customHeight="1" x14ac:dyDescent="0.2">
      <c r="A10" s="53" t="s">
        <v>6</v>
      </c>
      <c r="B10" s="189">
        <v>5.9514680830287183</v>
      </c>
      <c r="C10" s="189">
        <v>6.6171418905883002</v>
      </c>
      <c r="D10" s="189">
        <v>2.8358374088854799</v>
      </c>
      <c r="E10" s="189">
        <v>2.8961426806611836</v>
      </c>
      <c r="F10" s="189">
        <v>8.241367372602344</v>
      </c>
      <c r="G10" s="189">
        <v>14.899888373226073</v>
      </c>
      <c r="H10" s="189"/>
      <c r="I10" s="189">
        <v>14.908138709954489</v>
      </c>
      <c r="J10" s="189">
        <v>7.5398558319511091</v>
      </c>
      <c r="K10" s="189">
        <v>46.706720639696151</v>
      </c>
      <c r="L10" s="189">
        <v>0.80423705876454432</v>
      </c>
      <c r="M10" s="189">
        <v>0.64897322089222864</v>
      </c>
      <c r="N10" s="189">
        <v>10.673846142623626</v>
      </c>
      <c r="O10" s="189">
        <v>2.9614215507953308</v>
      </c>
      <c r="P10" s="191">
        <v>478.70773400000047</v>
      </c>
    </row>
    <row r="11" spans="1:17" ht="12.75" customHeight="1" x14ac:dyDescent="0.2">
      <c r="A11" s="53" t="s">
        <v>7</v>
      </c>
      <c r="B11" s="189">
        <v>7.1928698846854271</v>
      </c>
      <c r="C11" s="189">
        <v>6.9493425212927811</v>
      </c>
      <c r="D11" s="189">
        <v>2.2199434735829886</v>
      </c>
      <c r="E11" s="189">
        <v>2.255465409735538</v>
      </c>
      <c r="F11" s="189">
        <v>10.111171210405022</v>
      </c>
      <c r="G11" s="189">
        <v>12.845166812522343</v>
      </c>
      <c r="H11" s="189"/>
      <c r="I11" s="189">
        <v>13.967533648329159</v>
      </c>
      <c r="J11" s="189">
        <v>6.1183338322362699</v>
      </c>
      <c r="K11" s="189">
        <v>50.264889022709866</v>
      </c>
      <c r="L11" s="189">
        <v>1.7288156016112926</v>
      </c>
      <c r="M11" s="189">
        <v>2.8449584974312043</v>
      </c>
      <c r="N11" s="189">
        <v>10.442606606008583</v>
      </c>
      <c r="O11" s="189">
        <v>4.3204058371199299</v>
      </c>
      <c r="P11" s="191">
        <v>427.2374100000003</v>
      </c>
    </row>
    <row r="12" spans="1:17" ht="12.75" customHeight="1" x14ac:dyDescent="0.2">
      <c r="A12" s="88" t="s">
        <v>352</v>
      </c>
      <c r="B12" s="189"/>
      <c r="C12" s="189"/>
      <c r="D12" s="189"/>
      <c r="E12" s="189"/>
      <c r="F12" s="189"/>
      <c r="G12" s="189"/>
      <c r="H12" s="189"/>
      <c r="I12" s="189"/>
      <c r="J12" s="189"/>
      <c r="K12" s="189"/>
      <c r="L12" s="189"/>
      <c r="M12" s="189"/>
      <c r="N12" s="189"/>
      <c r="O12" s="189"/>
      <c r="P12" s="191"/>
    </row>
    <row r="13" spans="1:17" ht="12.75" customHeight="1" x14ac:dyDescent="0.2">
      <c r="A13" s="222" t="s">
        <v>353</v>
      </c>
      <c r="B13" s="189">
        <v>8.7530640424624888</v>
      </c>
      <c r="C13" s="189">
        <v>6.6612204850417456</v>
      </c>
      <c r="D13" s="189">
        <v>2.6644854493951593</v>
      </c>
      <c r="E13" s="189">
        <v>3.7513144086105976</v>
      </c>
      <c r="F13" s="189">
        <v>9.641221076632446</v>
      </c>
      <c r="G13" s="189">
        <v>15.612963002214746</v>
      </c>
      <c r="H13" s="189"/>
      <c r="I13" s="189">
        <v>17.82165445511772</v>
      </c>
      <c r="J13" s="189">
        <v>10.634561052864765</v>
      </c>
      <c r="K13" s="189">
        <v>46.792106620662153</v>
      </c>
      <c r="L13" s="189">
        <v>1.2855002604832981</v>
      </c>
      <c r="M13" s="189">
        <v>2.6177389306263352</v>
      </c>
      <c r="N13" s="189">
        <v>11.370811082197918</v>
      </c>
      <c r="O13" s="189">
        <v>4.896574800898609</v>
      </c>
      <c r="P13" s="191">
        <v>320.62708400000031</v>
      </c>
    </row>
    <row r="14" spans="1:17" ht="12.75" customHeight="1" x14ac:dyDescent="0.2">
      <c r="A14" s="222" t="s">
        <v>354</v>
      </c>
      <c r="B14" s="189">
        <v>3.577540792400498</v>
      </c>
      <c r="C14" s="217">
        <v>0.72749008878656685</v>
      </c>
      <c r="D14" s="217">
        <v>0.49640522229526884</v>
      </c>
      <c r="E14" s="189">
        <v>3.021223686968495</v>
      </c>
      <c r="F14" s="189">
        <v>17.571030818550391</v>
      </c>
      <c r="G14" s="189">
        <v>10.201985682481464</v>
      </c>
      <c r="H14" s="189"/>
      <c r="I14" s="189">
        <v>11.340296287169526</v>
      </c>
      <c r="J14" s="189">
        <v>8.7897969654634522</v>
      </c>
      <c r="K14" s="189">
        <v>49.94863761645297</v>
      </c>
      <c r="L14" s="217">
        <v>0.62478585245295015</v>
      </c>
      <c r="M14" s="217">
        <v>2.3622027915237576</v>
      </c>
      <c r="N14" s="189">
        <v>11.888045370695361</v>
      </c>
      <c r="O14" s="189">
        <v>2.4049973763250323</v>
      </c>
      <c r="P14" s="191">
        <v>224.05404900000002</v>
      </c>
    </row>
    <row r="15" spans="1:17" ht="12.75" customHeight="1" x14ac:dyDescent="0.2">
      <c r="A15" s="222" t="s">
        <v>355</v>
      </c>
      <c r="B15" s="189">
        <v>6.4054124671721064</v>
      </c>
      <c r="C15" s="189">
        <v>10.623619245593774</v>
      </c>
      <c r="D15" s="189">
        <v>3.7104509698864026</v>
      </c>
      <c r="E15" s="189">
        <v>1.301914073029544</v>
      </c>
      <c r="F15" s="189">
        <v>3.424032459186757</v>
      </c>
      <c r="G15" s="189">
        <v>14.750687690283097</v>
      </c>
      <c r="H15" s="189"/>
      <c r="I15" s="189">
        <v>13.422731443902384</v>
      </c>
      <c r="J15" s="189">
        <v>2.3369349680392069</v>
      </c>
      <c r="K15" s="189">
        <v>48.828274234047605</v>
      </c>
      <c r="L15" s="217">
        <v>1.5818270920985822</v>
      </c>
      <c r="M15" s="217">
        <v>0.43614114664745846</v>
      </c>
      <c r="N15" s="189">
        <v>9.0287714820284108</v>
      </c>
      <c r="O15" s="189">
        <v>3.196195759449731</v>
      </c>
      <c r="P15" s="191">
        <v>361.26401100000049</v>
      </c>
    </row>
    <row r="16" spans="1:17" ht="12.75" customHeight="1" x14ac:dyDescent="0.2">
      <c r="A16" s="98" t="s">
        <v>357</v>
      </c>
      <c r="B16" s="189"/>
      <c r="C16" s="189"/>
      <c r="D16" s="189"/>
      <c r="E16" s="189"/>
      <c r="F16" s="189"/>
      <c r="G16" s="189"/>
      <c r="H16" s="189"/>
      <c r="I16" s="189"/>
      <c r="J16" s="189"/>
      <c r="K16" s="189"/>
      <c r="L16" s="189"/>
      <c r="M16" s="197"/>
      <c r="N16" s="189"/>
      <c r="O16" s="189"/>
      <c r="P16" s="191"/>
    </row>
    <row r="17" spans="1:16" ht="12.75" customHeight="1" x14ac:dyDescent="0.2">
      <c r="A17" s="53" t="s">
        <v>11</v>
      </c>
      <c r="B17" s="189">
        <v>7.5543412589549295</v>
      </c>
      <c r="C17" s="189">
        <v>9.1405556605510601</v>
      </c>
      <c r="D17" s="189">
        <v>3.0274910862520898</v>
      </c>
      <c r="E17" s="189">
        <v>3.5293200320918467</v>
      </c>
      <c r="F17" s="189">
        <v>13.903160207696887</v>
      </c>
      <c r="G17" s="189">
        <v>13.038669998618088</v>
      </c>
      <c r="H17" s="189"/>
      <c r="I17" s="189">
        <v>19.264788934297563</v>
      </c>
      <c r="J17" s="189">
        <v>12.647888813808944</v>
      </c>
      <c r="K17" s="189">
        <v>46.585898885916137</v>
      </c>
      <c r="L17" s="189">
        <v>2.2282577218857726</v>
      </c>
      <c r="M17" s="189">
        <v>1.2887962247338407</v>
      </c>
      <c r="N17" s="189">
        <v>9.8244931131459854</v>
      </c>
      <c r="O17" s="189">
        <v>3.9258717804072245</v>
      </c>
      <c r="P17" s="191">
        <v>188.97634499999998</v>
      </c>
    </row>
    <row r="18" spans="1:16" ht="12.75" customHeight="1" x14ac:dyDescent="0.2">
      <c r="A18" s="53" t="s">
        <v>12</v>
      </c>
      <c r="B18" s="189">
        <v>6.2687317861931131</v>
      </c>
      <c r="C18" s="189">
        <v>6.1499849172655559</v>
      </c>
      <c r="D18" s="189">
        <v>2.4183144404865486</v>
      </c>
      <c r="E18" s="189">
        <v>2.3474760719678125</v>
      </c>
      <c r="F18" s="189">
        <v>7.863255008953324</v>
      </c>
      <c r="G18" s="189">
        <v>14.166066102410692</v>
      </c>
      <c r="H18" s="189"/>
      <c r="I18" s="189">
        <v>13.199325846814149</v>
      </c>
      <c r="J18" s="189">
        <v>5.3464203816768867</v>
      </c>
      <c r="K18" s="189">
        <v>48.858857664181272</v>
      </c>
      <c r="L18" s="197">
        <v>0.97984905477037332</v>
      </c>
      <c r="M18" s="189">
        <v>1.7889051821905015</v>
      </c>
      <c r="N18" s="189">
        <v>10.759921646185896</v>
      </c>
      <c r="O18" s="189">
        <v>3.5170254319532832</v>
      </c>
      <c r="P18" s="191">
        <v>716.96879899999874</v>
      </c>
    </row>
    <row r="19" spans="1:16" ht="12.75" customHeight="1" x14ac:dyDescent="0.2">
      <c r="A19" s="51" t="s">
        <v>376</v>
      </c>
      <c r="B19" s="189"/>
      <c r="C19" s="189"/>
      <c r="D19" s="189"/>
      <c r="E19" s="189"/>
      <c r="F19" s="189"/>
      <c r="G19" s="189"/>
      <c r="H19" s="189"/>
      <c r="I19" s="189"/>
      <c r="J19" s="189"/>
      <c r="K19" s="189"/>
      <c r="L19" s="197"/>
      <c r="M19" s="189"/>
      <c r="N19" s="189"/>
      <c r="O19" s="189"/>
      <c r="P19" s="191"/>
    </row>
    <row r="20" spans="1:16" ht="12.75" customHeight="1" x14ac:dyDescent="0.2">
      <c r="A20" s="227" t="s">
        <v>382</v>
      </c>
      <c r="B20" s="189">
        <v>3.8173915095563595</v>
      </c>
      <c r="C20" s="189">
        <v>5.405941988578304</v>
      </c>
      <c r="D20" s="189">
        <v>2.7826162215126398</v>
      </c>
      <c r="E20" s="189">
        <v>2.4567120201358059</v>
      </c>
      <c r="F20" s="189">
        <v>3.5683862172979208</v>
      </c>
      <c r="G20" s="189">
        <v>16.410640188040098</v>
      </c>
      <c r="H20" s="189"/>
      <c r="I20" s="189">
        <v>17.707460940749353</v>
      </c>
      <c r="J20" s="189">
        <v>4.5235262889982515</v>
      </c>
      <c r="K20" s="189">
        <v>52.715913060071372</v>
      </c>
      <c r="L20" s="217">
        <v>0.59640552275961634</v>
      </c>
      <c r="M20" s="197">
        <v>2.225612188008919</v>
      </c>
      <c r="N20" s="189">
        <v>8.4194978681363697</v>
      </c>
      <c r="O20" s="189">
        <v>3.3368025259666214</v>
      </c>
      <c r="P20" s="191">
        <v>149.83697599999985</v>
      </c>
    </row>
    <row r="21" spans="1:16" ht="12.75" customHeight="1" x14ac:dyDescent="0.2">
      <c r="A21" s="229" t="s">
        <v>383</v>
      </c>
      <c r="B21" s="189">
        <v>5.2512364177638089</v>
      </c>
      <c r="C21" s="189">
        <v>5.0497128473770578</v>
      </c>
      <c r="D21" s="189">
        <v>3.7055852054994443</v>
      </c>
      <c r="E21" s="189">
        <v>1.8113878854841599</v>
      </c>
      <c r="F21" s="189">
        <v>4.8826801781698101</v>
      </c>
      <c r="G21" s="189">
        <v>11.423880338134412</v>
      </c>
      <c r="H21" s="189"/>
      <c r="I21" s="189">
        <v>13.455122363205211</v>
      </c>
      <c r="J21" s="189">
        <v>6.4046822844549984</v>
      </c>
      <c r="K21" s="189">
        <v>45.241092366507516</v>
      </c>
      <c r="L21" s="197">
        <v>1.449540505561973</v>
      </c>
      <c r="M21" s="217">
        <v>0.54540474806771633</v>
      </c>
      <c r="N21" s="189">
        <v>12.843062408500346</v>
      </c>
      <c r="O21" s="189">
        <v>3.6328911799765735</v>
      </c>
      <c r="P21" s="191">
        <v>212.97210999999999</v>
      </c>
    </row>
    <row r="22" spans="1:16" ht="12.75" customHeight="1" x14ac:dyDescent="0.2">
      <c r="A22" s="229" t="s">
        <v>384</v>
      </c>
      <c r="B22" s="189">
        <v>10.967078393342705</v>
      </c>
      <c r="C22" s="189">
        <v>5.6690843848358536</v>
      </c>
      <c r="D22" s="189">
        <v>2.4784770170754542</v>
      </c>
      <c r="E22" s="189">
        <v>5.9628306820411154</v>
      </c>
      <c r="F22" s="189">
        <v>9.071717662975729</v>
      </c>
      <c r="G22" s="189">
        <v>13.875930192842326</v>
      </c>
      <c r="H22" s="189"/>
      <c r="I22" s="189">
        <v>14.956847053669621</v>
      </c>
      <c r="J22" s="189">
        <v>9.1051747093843467</v>
      </c>
      <c r="K22" s="189">
        <v>40.592114493148962</v>
      </c>
      <c r="L22" s="197">
        <v>1.7546563620852571</v>
      </c>
      <c r="M22" s="197">
        <v>3.16492167172487</v>
      </c>
      <c r="N22" s="189">
        <v>8.7875061843511109</v>
      </c>
      <c r="O22" s="189">
        <v>4.0201084957938606</v>
      </c>
      <c r="P22" s="191">
        <v>163.76819199999991</v>
      </c>
    </row>
    <row r="23" spans="1:16" ht="12.75" customHeight="1" x14ac:dyDescent="0.2">
      <c r="A23" s="229" t="s">
        <v>369</v>
      </c>
      <c r="B23" s="189">
        <v>7.3774358233328385</v>
      </c>
      <c r="C23" s="189">
        <v>5.9981586415422816</v>
      </c>
      <c r="D23" s="189">
        <v>1.5244448288778087</v>
      </c>
      <c r="E23" s="217">
        <v>0.91410958713581081</v>
      </c>
      <c r="F23" s="189">
        <v>15.398757778470037</v>
      </c>
      <c r="G23" s="189">
        <v>16.655805994337943</v>
      </c>
      <c r="H23" s="189"/>
      <c r="I23" s="189">
        <v>13.04143720531599</v>
      </c>
      <c r="J23" s="189">
        <v>7.0372423797514783</v>
      </c>
      <c r="K23" s="189">
        <v>55.808453722998351</v>
      </c>
      <c r="L23" s="217">
        <v>0.51797829544878449</v>
      </c>
      <c r="M23" s="197">
        <v>1.5143590938445726</v>
      </c>
      <c r="N23" s="189">
        <v>12.849987670573034</v>
      </c>
      <c r="O23" s="189">
        <v>3.0977389113282268</v>
      </c>
      <c r="P23" s="191">
        <v>186.14409299999988</v>
      </c>
    </row>
    <row r="24" spans="1:16" ht="12.75" customHeight="1" x14ac:dyDescent="0.2">
      <c r="A24" s="229" t="s">
        <v>370</v>
      </c>
      <c r="B24" s="189">
        <v>5.4982825534619897</v>
      </c>
      <c r="C24" s="189">
        <v>11.418370347213955</v>
      </c>
      <c r="D24" s="189">
        <v>2.1228909550379176</v>
      </c>
      <c r="E24" s="189">
        <v>2.3261402726050702</v>
      </c>
      <c r="F24" s="189">
        <v>12.102441452688128</v>
      </c>
      <c r="G24" s="189">
        <v>12.192718646478353</v>
      </c>
      <c r="H24" s="189"/>
      <c r="I24" s="189">
        <v>14.016151625400676</v>
      </c>
      <c r="J24" s="189">
        <v>7.1444578405991495</v>
      </c>
      <c r="K24" s="189">
        <v>47.943967536541159</v>
      </c>
      <c r="L24" s="189">
        <v>1.7687181794136695</v>
      </c>
      <c r="M24" s="189">
        <v>1.4299674191746594</v>
      </c>
      <c r="N24" s="189">
        <v>9.0221579515477082</v>
      </c>
      <c r="O24" s="189">
        <v>3.9064644493822196</v>
      </c>
      <c r="P24" s="191">
        <v>193.22377299999997</v>
      </c>
    </row>
    <row r="25" spans="1:16" ht="12.75" customHeight="1" x14ac:dyDescent="0.2">
      <c r="A25" s="76" t="s">
        <v>45</v>
      </c>
      <c r="B25" s="189"/>
      <c r="C25" s="189"/>
      <c r="D25" s="189"/>
      <c r="E25" s="189"/>
      <c r="F25" s="189"/>
      <c r="G25" s="189"/>
      <c r="H25" s="189"/>
      <c r="I25" s="189"/>
      <c r="J25" s="189"/>
      <c r="K25" s="189"/>
      <c r="L25" s="189"/>
      <c r="M25" s="189"/>
      <c r="N25" s="189"/>
      <c r="O25" s="189"/>
      <c r="P25" s="191"/>
    </row>
    <row r="26" spans="1:16" ht="12.75" customHeight="1" x14ac:dyDescent="0.2">
      <c r="A26" s="78" t="s">
        <v>1</v>
      </c>
      <c r="B26" s="189">
        <v>8.0372857562894922</v>
      </c>
      <c r="C26" s="189">
        <v>6.9288105188720985</v>
      </c>
      <c r="D26" s="189">
        <v>3.4004582041831788</v>
      </c>
      <c r="E26" s="189">
        <v>1.7538170029396716</v>
      </c>
      <c r="F26" s="189">
        <v>2.7450468195883611</v>
      </c>
      <c r="G26" s="189">
        <v>5.0829632585873847</v>
      </c>
      <c r="H26" s="189"/>
      <c r="I26" s="189">
        <v>11.040616493695616</v>
      </c>
      <c r="J26" s="189">
        <v>6.9303717669893938</v>
      </c>
      <c r="K26" s="189">
        <v>42.363901818160556</v>
      </c>
      <c r="L26" s="189">
        <v>1.0656504603304138</v>
      </c>
      <c r="M26" s="189">
        <v>2.8218815036370857</v>
      </c>
      <c r="N26" s="189">
        <v>12.062463449758337</v>
      </c>
      <c r="O26" s="189">
        <v>6.4047412166840498</v>
      </c>
      <c r="P26" s="191">
        <v>173.8993289999998</v>
      </c>
    </row>
    <row r="27" spans="1:16" ht="12.75" customHeight="1" x14ac:dyDescent="0.2">
      <c r="A27" s="78" t="s">
        <v>356</v>
      </c>
      <c r="B27" s="189">
        <v>7.084659028856068</v>
      </c>
      <c r="C27" s="189">
        <v>7.5774061813134859</v>
      </c>
      <c r="D27" s="189">
        <v>1.831214349308705</v>
      </c>
      <c r="E27" s="189">
        <v>2.4170704494743558</v>
      </c>
      <c r="F27" s="189">
        <v>9.5296231051050828</v>
      </c>
      <c r="G27" s="189">
        <v>17.277519450284352</v>
      </c>
      <c r="H27" s="189"/>
      <c r="I27" s="189">
        <v>14.52008873788143</v>
      </c>
      <c r="J27" s="189">
        <v>5.5707903411004578</v>
      </c>
      <c r="K27" s="189">
        <v>49.987546979092642</v>
      </c>
      <c r="L27" s="189">
        <v>1.1121659226698331</v>
      </c>
      <c r="M27" s="217">
        <v>0.66867349222122674</v>
      </c>
      <c r="N27" s="217">
        <v>9.7967211387016135</v>
      </c>
      <c r="O27" s="217">
        <v>3.1667556087732711</v>
      </c>
      <c r="P27" s="191">
        <v>473.66017000000085</v>
      </c>
    </row>
    <row r="28" spans="1:16" ht="12.75" customHeight="1" x14ac:dyDescent="0.2">
      <c r="A28" s="78" t="s">
        <v>13</v>
      </c>
      <c r="B28" s="189">
        <v>2.6715437263126267</v>
      </c>
      <c r="C28" s="189">
        <v>3.7263331104833894</v>
      </c>
      <c r="D28" s="189">
        <v>2.7583293215772935</v>
      </c>
      <c r="E28" s="189">
        <v>5.0579390304823146</v>
      </c>
      <c r="F28" s="189">
        <v>10.195398139026482</v>
      </c>
      <c r="G28" s="189">
        <v>14.146318826919304</v>
      </c>
      <c r="H28" s="189"/>
      <c r="I28" s="189">
        <v>11.865086845645642</v>
      </c>
      <c r="J28" s="189">
        <v>9.7422152205118362</v>
      </c>
      <c r="K28" s="189">
        <v>41.733291057428644</v>
      </c>
      <c r="L28" s="189">
        <v>1.0241669968060632</v>
      </c>
      <c r="M28" s="217">
        <v>1.0213519805910574</v>
      </c>
      <c r="N28" s="217">
        <v>5.096825571964132</v>
      </c>
      <c r="O28" s="217">
        <v>0.60190217451907757</v>
      </c>
      <c r="P28" s="191">
        <v>121.06502199999997</v>
      </c>
    </row>
    <row r="29" spans="1:16" ht="12.75" customHeight="1" x14ac:dyDescent="0.2">
      <c r="A29" s="78" t="s">
        <v>83</v>
      </c>
      <c r="B29" s="189">
        <v>7.0766407560647053</v>
      </c>
      <c r="C29" s="189">
        <v>6.4916991693053392</v>
      </c>
      <c r="D29" s="189">
        <v>4.2977594426060444</v>
      </c>
      <c r="E29" s="189">
        <v>2.4097753148329315</v>
      </c>
      <c r="F29" s="189">
        <v>10.671705905805648</v>
      </c>
      <c r="G29" s="189">
        <v>11.894885310751368</v>
      </c>
      <c r="H29" s="189"/>
      <c r="I29" s="189">
        <v>24.029298912095634</v>
      </c>
      <c r="J29" s="189">
        <v>6.5025136375786419</v>
      </c>
      <c r="K29" s="189">
        <v>56.842077643461636</v>
      </c>
      <c r="L29" s="189">
        <v>1.8111040334684729</v>
      </c>
      <c r="M29" s="217">
        <v>4.0346405913150631</v>
      </c>
      <c r="N29" s="217">
        <v>16.232433155480248</v>
      </c>
      <c r="O29" s="217">
        <v>4.8297890853842427</v>
      </c>
      <c r="P29" s="191">
        <v>119.44184099999997</v>
      </c>
    </row>
    <row r="30" spans="1:16" ht="12.75" customHeight="1" x14ac:dyDescent="0.2">
      <c r="A30" s="78" t="s">
        <v>84</v>
      </c>
      <c r="B30" s="220" t="s">
        <v>375</v>
      </c>
      <c r="C30" s="220" t="s">
        <v>375</v>
      </c>
      <c r="D30" s="220" t="s">
        <v>375</v>
      </c>
      <c r="E30" s="220" t="s">
        <v>375</v>
      </c>
      <c r="F30" s="220" t="s">
        <v>375</v>
      </c>
      <c r="G30" s="220" t="s">
        <v>375</v>
      </c>
      <c r="H30" s="189"/>
      <c r="I30" s="220" t="s">
        <v>375</v>
      </c>
      <c r="J30" s="220" t="s">
        <v>375</v>
      </c>
      <c r="K30" s="220" t="s">
        <v>375</v>
      </c>
      <c r="L30" s="220" t="s">
        <v>375</v>
      </c>
      <c r="M30" s="220" t="s">
        <v>375</v>
      </c>
      <c r="N30" s="220" t="s">
        <v>375</v>
      </c>
      <c r="O30" s="220" t="s">
        <v>375</v>
      </c>
      <c r="P30" s="191">
        <v>17.130913</v>
      </c>
    </row>
    <row r="31" spans="1:16" ht="12.75" customHeight="1" x14ac:dyDescent="0.2">
      <c r="A31" s="51" t="s">
        <v>108</v>
      </c>
      <c r="B31" s="189"/>
      <c r="C31" s="189"/>
      <c r="D31" s="189"/>
      <c r="E31" s="189"/>
      <c r="F31" s="189"/>
      <c r="G31" s="189"/>
      <c r="H31" s="189"/>
      <c r="I31" s="189"/>
      <c r="J31" s="189"/>
      <c r="K31" s="189"/>
      <c r="L31" s="189"/>
      <c r="M31" s="197"/>
      <c r="N31" s="189"/>
      <c r="O31" s="189"/>
      <c r="P31" s="191"/>
    </row>
    <row r="32" spans="1:16" ht="12.75" customHeight="1" x14ac:dyDescent="0.2">
      <c r="A32" s="53" t="s">
        <v>19</v>
      </c>
      <c r="B32" s="189">
        <v>4.6271691845447496</v>
      </c>
      <c r="C32" s="189">
        <v>7.4327925416447238</v>
      </c>
      <c r="D32" s="189">
        <v>3.0307538587338083</v>
      </c>
      <c r="E32" s="189">
        <v>1.2282848576079686</v>
      </c>
      <c r="F32" s="189">
        <v>6.1250329000155306</v>
      </c>
      <c r="G32" s="189">
        <v>14.201955767927975</v>
      </c>
      <c r="H32" s="189"/>
      <c r="I32" s="189">
        <v>8.2940685053346499</v>
      </c>
      <c r="J32" s="189">
        <v>2.8362158178222807</v>
      </c>
      <c r="K32" s="189">
        <v>51.936965834522624</v>
      </c>
      <c r="L32" s="217">
        <v>0.44965417572723304</v>
      </c>
      <c r="M32" s="217">
        <v>2.3005159120948999</v>
      </c>
      <c r="N32" s="189">
        <v>7.6091368261655683</v>
      </c>
      <c r="O32" s="189">
        <v>2.5064729780501307</v>
      </c>
      <c r="P32" s="191">
        <v>198.73850799999977</v>
      </c>
    </row>
    <row r="33" spans="1:16" ht="12.75" customHeight="1" x14ac:dyDescent="0.2">
      <c r="A33" s="53" t="s">
        <v>20</v>
      </c>
      <c r="B33" s="189">
        <v>8.067806329809736</v>
      </c>
      <c r="C33" s="189">
        <v>6.2900402813205307</v>
      </c>
      <c r="D33" s="189">
        <v>1.1444846901777086</v>
      </c>
      <c r="E33" s="197">
        <v>0.65604103947223202</v>
      </c>
      <c r="F33" s="189">
        <v>7.4247940200429055</v>
      </c>
      <c r="G33" s="189">
        <v>11.828609221820562</v>
      </c>
      <c r="H33" s="189"/>
      <c r="I33" s="189">
        <v>14.375135372616631</v>
      </c>
      <c r="J33" s="189">
        <v>6.4653482264224262</v>
      </c>
      <c r="K33" s="189">
        <v>48.471002990970177</v>
      </c>
      <c r="L33" s="217">
        <v>1.5048469510221099</v>
      </c>
      <c r="M33" s="217">
        <v>0.6725863071187631</v>
      </c>
      <c r="N33" s="189">
        <v>10.899594635883242</v>
      </c>
      <c r="O33" s="189">
        <v>3.5748532998234608</v>
      </c>
      <c r="P33" s="191">
        <v>207.53366299999996</v>
      </c>
    </row>
    <row r="34" spans="1:16" ht="12.75" customHeight="1" x14ac:dyDescent="0.2">
      <c r="A34" s="53" t="s">
        <v>21</v>
      </c>
      <c r="B34" s="189">
        <v>4.7487368127651823</v>
      </c>
      <c r="C34" s="189">
        <v>5.029610383590053</v>
      </c>
      <c r="D34" s="189">
        <v>2.6363947163432599</v>
      </c>
      <c r="E34" s="189">
        <v>4.2009065786017796</v>
      </c>
      <c r="F34" s="189">
        <v>6.5786320528077074</v>
      </c>
      <c r="G34" s="189">
        <v>19.934039317238543</v>
      </c>
      <c r="H34" s="189"/>
      <c r="I34" s="189">
        <v>16.272601286466038</v>
      </c>
      <c r="J34" s="189">
        <v>8.0584802444694681</v>
      </c>
      <c r="K34" s="189">
        <v>48.172821113624593</v>
      </c>
      <c r="L34" s="217">
        <v>0.87879871180741076</v>
      </c>
      <c r="M34" s="217">
        <v>0.411589192247241</v>
      </c>
      <c r="N34" s="189">
        <v>11.389164078522839</v>
      </c>
      <c r="O34" s="189">
        <v>1.7225830690397292</v>
      </c>
      <c r="P34" s="191">
        <v>211.40472500000007</v>
      </c>
    </row>
    <row r="35" spans="1:16" ht="12.75" customHeight="1" x14ac:dyDescent="0.2">
      <c r="A35" s="53" t="s">
        <v>22</v>
      </c>
      <c r="B35" s="189">
        <v>6.6999587454497815</v>
      </c>
      <c r="C35" s="189">
        <v>9.0873657349691648</v>
      </c>
      <c r="D35" s="189">
        <v>2.444239078901461</v>
      </c>
      <c r="E35" s="189">
        <v>4.1226180219401813</v>
      </c>
      <c r="F35" s="189">
        <v>13.844537160425809</v>
      </c>
      <c r="G35" s="189">
        <v>11.607127107070314</v>
      </c>
      <c r="H35" s="189"/>
      <c r="I35" s="189">
        <v>10.595906667974193</v>
      </c>
      <c r="J35" s="189">
        <v>7.3828054253670734</v>
      </c>
      <c r="K35" s="189">
        <v>46.503834171171277</v>
      </c>
      <c r="L35" s="217">
        <v>1.4379867888276696</v>
      </c>
      <c r="M35" s="217">
        <v>2.1448453649091852</v>
      </c>
      <c r="N35" s="189">
        <v>6.9594787060546706</v>
      </c>
      <c r="O35" s="189">
        <v>6.0186189512399331</v>
      </c>
      <c r="P35" s="191">
        <v>161.790638</v>
      </c>
    </row>
    <row r="36" spans="1:16" ht="12.75" customHeight="1" x14ac:dyDescent="0.2">
      <c r="A36" s="53" t="s">
        <v>18</v>
      </c>
      <c r="B36" s="189">
        <v>9.8060265370289699</v>
      </c>
      <c r="C36" s="189">
        <v>6.4879847112860558</v>
      </c>
      <c r="D36" s="189">
        <v>4.0586812163828823</v>
      </c>
      <c r="E36" s="189">
        <v>3.2786395947867768</v>
      </c>
      <c r="F36" s="189">
        <v>14.834498374850702</v>
      </c>
      <c r="G36" s="189">
        <v>9.892999243107143</v>
      </c>
      <c r="H36" s="189"/>
      <c r="I36" s="189">
        <v>26.23385751833862</v>
      </c>
      <c r="J36" s="189">
        <v>11.226145876728689</v>
      </c>
      <c r="K36" s="189">
        <v>45.421656054379895</v>
      </c>
      <c r="L36" s="217">
        <v>2.3996674193954171</v>
      </c>
      <c r="M36" s="217">
        <v>3.9163295384851127</v>
      </c>
      <c r="N36" s="189">
        <v>17.893775823246507</v>
      </c>
      <c r="O36" s="189">
        <v>5.4202550158877907</v>
      </c>
      <c r="P36" s="191">
        <v>126.47761000000004</v>
      </c>
    </row>
    <row r="37" spans="1:16" ht="12.75" customHeight="1" x14ac:dyDescent="0.2">
      <c r="A37" s="51" t="s">
        <v>362</v>
      </c>
      <c r="B37" s="189"/>
      <c r="C37" s="189"/>
      <c r="D37" s="189"/>
      <c r="E37" s="189"/>
      <c r="F37" s="189"/>
      <c r="G37" s="189"/>
      <c r="H37" s="189"/>
      <c r="I37" s="189"/>
      <c r="J37" s="189"/>
      <c r="K37" s="189"/>
      <c r="L37" s="217"/>
      <c r="M37" s="217"/>
      <c r="N37" s="189"/>
      <c r="O37" s="189"/>
      <c r="P37" s="191"/>
    </row>
    <row r="38" spans="1:16" ht="12.75" customHeight="1" x14ac:dyDescent="0.2">
      <c r="A38" s="225" t="s">
        <v>358</v>
      </c>
      <c r="B38" s="189">
        <v>6.3957745679063125</v>
      </c>
      <c r="C38" s="189">
        <v>6.8100461818043145</v>
      </c>
      <c r="D38" s="189">
        <v>2.2572445565936343</v>
      </c>
      <c r="E38" s="189">
        <v>2.5577766885787594</v>
      </c>
      <c r="F38" s="189">
        <v>9.011295381933925</v>
      </c>
      <c r="G38" s="189">
        <v>14.033538297592408</v>
      </c>
      <c r="H38" s="189"/>
      <c r="I38" s="189">
        <v>14.688823479655488</v>
      </c>
      <c r="J38" s="189">
        <v>6.867905763445326</v>
      </c>
      <c r="K38" s="189">
        <v>48.514334379471045</v>
      </c>
      <c r="L38" s="189">
        <v>1.1514127701677699</v>
      </c>
      <c r="M38" s="189">
        <v>1.7107034144969453</v>
      </c>
      <c r="N38" s="189">
        <v>10.407859311495955</v>
      </c>
      <c r="O38" s="189">
        <v>3.6581615208813285</v>
      </c>
      <c r="P38" s="191">
        <v>892.11326000000167</v>
      </c>
    </row>
    <row r="39" spans="1:16" ht="12.75" customHeight="1" x14ac:dyDescent="0.2">
      <c r="A39" s="225" t="s">
        <v>359</v>
      </c>
      <c r="B39" s="220" t="s">
        <v>375</v>
      </c>
      <c r="C39" s="220" t="s">
        <v>375</v>
      </c>
      <c r="D39" s="220" t="s">
        <v>375</v>
      </c>
      <c r="E39" s="220" t="s">
        <v>375</v>
      </c>
      <c r="F39" s="220" t="s">
        <v>375</v>
      </c>
      <c r="G39" s="220" t="s">
        <v>375</v>
      </c>
      <c r="H39" s="189"/>
      <c r="I39" s="220" t="s">
        <v>375</v>
      </c>
      <c r="J39" s="220" t="s">
        <v>375</v>
      </c>
      <c r="K39" s="220" t="s">
        <v>375</v>
      </c>
      <c r="L39" s="220" t="s">
        <v>375</v>
      </c>
      <c r="M39" s="220" t="s">
        <v>375</v>
      </c>
      <c r="N39" s="220" t="s">
        <v>375</v>
      </c>
      <c r="O39" s="220" t="s">
        <v>375</v>
      </c>
      <c r="P39" s="191">
        <v>3.8868099999999997</v>
      </c>
    </row>
    <row r="40" spans="1:16" ht="12.75" customHeight="1" x14ac:dyDescent="0.2">
      <c r="A40" s="225" t="s">
        <v>360</v>
      </c>
      <c r="B40" s="220" t="s">
        <v>375</v>
      </c>
      <c r="C40" s="220" t="s">
        <v>375</v>
      </c>
      <c r="D40" s="220" t="s">
        <v>375</v>
      </c>
      <c r="E40" s="220" t="s">
        <v>375</v>
      </c>
      <c r="F40" s="220" t="s">
        <v>375</v>
      </c>
      <c r="G40" s="220" t="s">
        <v>375</v>
      </c>
      <c r="H40" s="189"/>
      <c r="I40" s="220" t="s">
        <v>375</v>
      </c>
      <c r="J40" s="220" t="s">
        <v>375</v>
      </c>
      <c r="K40" s="220" t="s">
        <v>375</v>
      </c>
      <c r="L40" s="220" t="s">
        <v>375</v>
      </c>
      <c r="M40" s="220" t="s">
        <v>375</v>
      </c>
      <c r="N40" s="220" t="s">
        <v>375</v>
      </c>
      <c r="O40" s="220" t="s">
        <v>375</v>
      </c>
      <c r="P40" s="191">
        <v>1.19903</v>
      </c>
    </row>
    <row r="41" spans="1:16" ht="12.75" customHeight="1" x14ac:dyDescent="0.2">
      <c r="A41" s="226" t="s">
        <v>361</v>
      </c>
      <c r="B41" s="228" t="s">
        <v>375</v>
      </c>
      <c r="C41" s="228" t="s">
        <v>375</v>
      </c>
      <c r="D41" s="228" t="s">
        <v>375</v>
      </c>
      <c r="E41" s="228" t="s">
        <v>375</v>
      </c>
      <c r="F41" s="228" t="s">
        <v>375</v>
      </c>
      <c r="G41" s="228" t="s">
        <v>375</v>
      </c>
      <c r="H41" s="192"/>
      <c r="I41" s="228" t="s">
        <v>375</v>
      </c>
      <c r="J41" s="228" t="s">
        <v>375</v>
      </c>
      <c r="K41" s="228" t="s">
        <v>375</v>
      </c>
      <c r="L41" s="228" t="s">
        <v>375</v>
      </c>
      <c r="M41" s="228" t="s">
        <v>375</v>
      </c>
      <c r="N41" s="228" t="s">
        <v>375</v>
      </c>
      <c r="O41" s="228" t="s">
        <v>375</v>
      </c>
      <c r="P41" s="193">
        <v>8.7460439999999995</v>
      </c>
    </row>
    <row r="42" spans="1:16" ht="12.75" customHeight="1" x14ac:dyDescent="0.2">
      <c r="A42" s="473"/>
      <c r="B42" s="473"/>
      <c r="C42" s="473"/>
      <c r="D42" s="473"/>
      <c r="E42" s="473"/>
      <c r="F42" s="473"/>
      <c r="G42" s="473"/>
      <c r="H42" s="473"/>
      <c r="I42" s="473"/>
      <c r="J42" s="473"/>
      <c r="K42" s="473"/>
      <c r="L42" s="473"/>
      <c r="M42" s="473"/>
      <c r="N42" s="473"/>
      <c r="O42" s="473"/>
      <c r="P42" s="473"/>
    </row>
    <row r="43" spans="1:16" ht="60.75" customHeight="1" x14ac:dyDescent="0.2">
      <c r="A43" s="287" t="s">
        <v>251</v>
      </c>
      <c r="B43" s="436"/>
      <c r="C43" s="436"/>
      <c r="D43" s="436"/>
      <c r="E43" s="436"/>
      <c r="F43" s="436"/>
      <c r="G43" s="436"/>
      <c r="H43" s="436"/>
      <c r="I43" s="436"/>
      <c r="J43" s="436"/>
      <c r="K43" s="436"/>
      <c r="L43" s="436"/>
      <c r="M43" s="436"/>
      <c r="N43" s="436"/>
      <c r="O43" s="436"/>
      <c r="P43" s="437"/>
    </row>
  </sheetData>
  <mergeCells count="11">
    <mergeCell ref="A42:P42"/>
    <mergeCell ref="A43:P43"/>
    <mergeCell ref="A1:P1"/>
    <mergeCell ref="A2:P2"/>
    <mergeCell ref="A3:A5"/>
    <mergeCell ref="P3:P5"/>
    <mergeCell ref="B4:G4"/>
    <mergeCell ref="I4:M4"/>
    <mergeCell ref="N4:N5"/>
    <mergeCell ref="O4:O5"/>
    <mergeCell ref="B3:O3"/>
  </mergeCells>
  <phoneticPr fontId="2" type="noConversion"/>
  <printOptions horizontalCentered="1"/>
  <pageMargins left="0.25" right="0.25" top="0.75" bottom="0.75" header="0.3" footer="0.3"/>
  <pageSetup paperSize="9" scale="79"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J47"/>
  <sheetViews>
    <sheetView topLeftCell="A34" zoomScaleNormal="100" workbookViewId="0">
      <selection activeCell="N38" sqref="N38"/>
    </sheetView>
  </sheetViews>
  <sheetFormatPr defaultRowHeight="12.75" x14ac:dyDescent="0.2"/>
  <cols>
    <col min="1" max="1" width="14" customWidth="1"/>
    <col min="2" max="2" width="10.140625" customWidth="1"/>
    <col min="3" max="3" width="15.42578125" customWidth="1"/>
    <col min="4" max="5" width="9.7109375" customWidth="1"/>
    <col min="6" max="6" width="13.7109375" customWidth="1"/>
    <col min="7" max="7" width="12.28515625" customWidth="1"/>
    <col min="8" max="8" width="19.42578125" customWidth="1"/>
    <col min="9" max="9" width="17.28515625" customWidth="1"/>
  </cols>
  <sheetData>
    <row r="1" spans="1:10" s="1" customFormat="1" ht="19.5" customHeight="1" x14ac:dyDescent="0.2">
      <c r="A1" s="305" t="s">
        <v>277</v>
      </c>
      <c r="B1" s="306"/>
      <c r="C1" s="306"/>
      <c r="D1" s="306"/>
      <c r="E1" s="306"/>
      <c r="F1" s="306"/>
      <c r="G1" s="306"/>
      <c r="H1" s="306"/>
      <c r="I1" s="307"/>
    </row>
    <row r="2" spans="1:10" s="1" customFormat="1" ht="25.5" customHeight="1" x14ac:dyDescent="0.2">
      <c r="A2" s="311" t="s">
        <v>400</v>
      </c>
      <c r="B2" s="337"/>
      <c r="C2" s="337"/>
      <c r="D2" s="337"/>
      <c r="E2" s="337"/>
      <c r="F2" s="337"/>
      <c r="G2" s="337"/>
      <c r="H2" s="337"/>
      <c r="I2" s="338"/>
    </row>
    <row r="3" spans="1:10" s="1" customFormat="1" ht="13.5" customHeight="1" x14ac:dyDescent="0.2">
      <c r="A3" s="355"/>
      <c r="B3" s="481" t="s">
        <v>202</v>
      </c>
      <c r="C3" s="481"/>
      <c r="D3" s="481"/>
      <c r="E3" s="481"/>
      <c r="F3" s="481"/>
      <c r="G3" s="314" t="s">
        <v>117</v>
      </c>
      <c r="H3" s="374" t="s">
        <v>278</v>
      </c>
      <c r="I3" s="308" t="s">
        <v>254</v>
      </c>
    </row>
    <row r="4" spans="1:10" s="1" customFormat="1" ht="13.5" customHeight="1" x14ac:dyDescent="0.2">
      <c r="A4" s="275"/>
      <c r="B4" s="314" t="s">
        <v>203</v>
      </c>
      <c r="C4" s="481" t="s">
        <v>253</v>
      </c>
      <c r="D4" s="481"/>
      <c r="E4" s="481"/>
      <c r="F4" s="481"/>
      <c r="G4" s="361"/>
      <c r="H4" s="372"/>
      <c r="I4" s="356"/>
    </row>
    <row r="5" spans="1:10" s="5" customFormat="1" ht="38.25" customHeight="1" x14ac:dyDescent="0.2">
      <c r="A5" s="276"/>
      <c r="B5" s="315"/>
      <c r="C5" s="103" t="s">
        <v>276</v>
      </c>
      <c r="D5" s="103" t="s">
        <v>279</v>
      </c>
      <c r="E5" s="103" t="s">
        <v>252</v>
      </c>
      <c r="F5" s="103" t="s">
        <v>204</v>
      </c>
      <c r="G5" s="315"/>
      <c r="H5" s="373"/>
      <c r="I5" s="354"/>
    </row>
    <row r="6" spans="1:10" s="5" customFormat="1" ht="12.75" customHeight="1" x14ac:dyDescent="0.2">
      <c r="A6" s="105"/>
      <c r="B6" s="65"/>
      <c r="C6" s="65"/>
      <c r="D6" s="65"/>
      <c r="E6" s="65"/>
      <c r="F6" s="65"/>
      <c r="G6" s="65"/>
      <c r="H6" s="70"/>
      <c r="I6" s="71"/>
    </row>
    <row r="7" spans="1:10" s="1" customFormat="1" ht="12.75" customHeight="1" x14ac:dyDescent="0.2">
      <c r="A7" s="88" t="s">
        <v>5</v>
      </c>
      <c r="B7" s="230">
        <v>11.322136630383003</v>
      </c>
      <c r="C7" s="230">
        <v>9.1231538186819847</v>
      </c>
      <c r="D7" s="230">
        <v>7.2335470236815986</v>
      </c>
      <c r="E7" s="230">
        <v>38.98700957107841</v>
      </c>
      <c r="F7" s="230">
        <v>30.917795724726549</v>
      </c>
      <c r="G7" s="234">
        <v>905.94514400000162</v>
      </c>
      <c r="H7" s="230">
        <v>23.400496521922989</v>
      </c>
      <c r="I7" s="231">
        <v>353.20091999999983</v>
      </c>
    </row>
    <row r="8" spans="1:10" s="1" customFormat="1" ht="12.75" customHeight="1" x14ac:dyDescent="0.2">
      <c r="A8" s="49"/>
      <c r="B8" s="189"/>
      <c r="C8" s="189"/>
      <c r="D8" s="189"/>
      <c r="E8" s="189"/>
      <c r="F8" s="189"/>
      <c r="G8" s="190"/>
      <c r="H8" s="189"/>
      <c r="I8" s="191"/>
      <c r="J8" s="6"/>
    </row>
    <row r="9" spans="1:10" s="1" customFormat="1" ht="12.75" customHeight="1" x14ac:dyDescent="0.2">
      <c r="A9" s="51" t="s">
        <v>33</v>
      </c>
      <c r="B9" s="189"/>
      <c r="C9" s="189"/>
      <c r="D9" s="189"/>
      <c r="E9" s="189"/>
      <c r="F9" s="189"/>
      <c r="G9" s="190"/>
      <c r="H9" s="189"/>
      <c r="I9" s="191"/>
    </row>
    <row r="10" spans="1:10" s="1" customFormat="1" ht="12.75" customHeight="1" x14ac:dyDescent="0.2">
      <c r="A10" s="78" t="s">
        <v>6</v>
      </c>
      <c r="B10" s="189">
        <v>12.490918937190187</v>
      </c>
      <c r="C10" s="189">
        <v>8.241367372602344</v>
      </c>
      <c r="D10" s="189">
        <v>5.4945272724588969</v>
      </c>
      <c r="E10" s="189">
        <v>39.365013684947044</v>
      </c>
      <c r="F10" s="189">
        <v>30.581392278070037</v>
      </c>
      <c r="G10" s="190">
        <v>478.70773400000047</v>
      </c>
      <c r="H10" s="189">
        <v>20.935766563073209</v>
      </c>
      <c r="I10" s="191">
        <v>188.443365</v>
      </c>
    </row>
    <row r="11" spans="1:10" s="1" customFormat="1" ht="12.75" customHeight="1" x14ac:dyDescent="0.2">
      <c r="A11" s="78" t="s">
        <v>7</v>
      </c>
      <c r="B11" s="189">
        <v>10.012548292528971</v>
      </c>
      <c r="C11" s="189">
        <v>10.111171210405022</v>
      </c>
      <c r="D11" s="189">
        <v>9.1820706899238989</v>
      </c>
      <c r="E11" s="189">
        <v>38.563466387458888</v>
      </c>
      <c r="F11" s="189">
        <v>31.294726508149139</v>
      </c>
      <c r="G11" s="190">
        <v>427.2374100000003</v>
      </c>
      <c r="H11" s="189">
        <v>26.219560007430307</v>
      </c>
      <c r="I11" s="191">
        <v>164.757555</v>
      </c>
    </row>
    <row r="12" spans="1:10" s="1" customFormat="1" ht="12.75" customHeight="1" x14ac:dyDescent="0.2">
      <c r="A12" s="88" t="s">
        <v>352</v>
      </c>
      <c r="B12" s="189"/>
      <c r="C12" s="189"/>
      <c r="D12" s="189"/>
      <c r="E12" s="189"/>
      <c r="F12" s="189"/>
      <c r="G12" s="190"/>
      <c r="H12" s="189"/>
      <c r="I12" s="191"/>
    </row>
    <row r="13" spans="1:10" s="1" customFormat="1" ht="12.75" customHeight="1" x14ac:dyDescent="0.2">
      <c r="A13" s="222" t="s">
        <v>353</v>
      </c>
      <c r="B13" s="189">
        <v>12.796543413656222</v>
      </c>
      <c r="C13" s="189">
        <v>9.641221076632446</v>
      </c>
      <c r="D13" s="189">
        <v>9.641221076632446</v>
      </c>
      <c r="E13" s="189">
        <v>44.080877147608632</v>
      </c>
      <c r="F13" s="189">
        <v>37.922171914834216</v>
      </c>
      <c r="G13" s="190">
        <v>320.62708400000031</v>
      </c>
      <c r="H13" s="189">
        <v>21.871663407123169</v>
      </c>
      <c r="I13" s="191">
        <v>141.33523100000011</v>
      </c>
    </row>
    <row r="14" spans="1:10" s="1" customFormat="1" ht="12.75" customHeight="1" x14ac:dyDescent="0.2">
      <c r="A14" s="222" t="s">
        <v>354</v>
      </c>
      <c r="B14" s="189">
        <v>14.977743606856215</v>
      </c>
      <c r="C14" s="189">
        <v>17.571030818550391</v>
      </c>
      <c r="D14" s="189">
        <v>10.612793255077479</v>
      </c>
      <c r="E14" s="189">
        <v>34.260516309616001</v>
      </c>
      <c r="F14" s="189">
        <v>21.6877660621969</v>
      </c>
      <c r="G14" s="190">
        <v>224.05404900000002</v>
      </c>
      <c r="H14" s="189">
        <v>51.286532461329784</v>
      </c>
      <c r="I14" s="191">
        <v>76.762073999999956</v>
      </c>
    </row>
    <row r="15" spans="1:10" s="1" customFormat="1" ht="12.75" customHeight="1" x14ac:dyDescent="0.2">
      <c r="A15" s="222" t="s">
        <v>355</v>
      </c>
      <c r="B15" s="189">
        <v>7.746390769048956</v>
      </c>
      <c r="C15" s="189">
        <v>3.424032459186757</v>
      </c>
      <c r="D15" s="189">
        <v>3.0009103231708303</v>
      </c>
      <c r="E15" s="189">
        <v>37.397474114851669</v>
      </c>
      <c r="F15" s="189">
        <v>30.425725689016947</v>
      </c>
      <c r="G15" s="190">
        <v>361.26401100000049</v>
      </c>
      <c r="H15" s="189">
        <v>9.1557853577789157</v>
      </c>
      <c r="I15" s="191">
        <v>135.10361499999991</v>
      </c>
    </row>
    <row r="16" spans="1:10" s="1" customFormat="1" ht="12.75" customHeight="1" x14ac:dyDescent="0.2">
      <c r="A16" s="98" t="s">
        <v>357</v>
      </c>
      <c r="B16" s="189"/>
      <c r="C16" s="189"/>
      <c r="D16" s="189"/>
      <c r="E16" s="189"/>
      <c r="F16" s="189"/>
      <c r="G16" s="190"/>
      <c r="H16" s="189"/>
      <c r="I16" s="191"/>
    </row>
    <row r="17" spans="1:9" s="1" customFormat="1" ht="12.75" customHeight="1" x14ac:dyDescent="0.2">
      <c r="A17" s="53" t="s">
        <v>11</v>
      </c>
      <c r="B17" s="189">
        <v>11.701725948821792</v>
      </c>
      <c r="C17" s="189">
        <v>13.903160207696887</v>
      </c>
      <c r="D17" s="189">
        <v>13.385644113288356</v>
      </c>
      <c r="E17" s="189">
        <v>46.703869735653932</v>
      </c>
      <c r="F17" s="189">
        <v>38.858709538487453</v>
      </c>
      <c r="G17" s="190">
        <v>188.97634499999998</v>
      </c>
      <c r="H17" s="189">
        <v>29.76875425181986</v>
      </c>
      <c r="I17" s="191">
        <v>88.259266000000039</v>
      </c>
    </row>
    <row r="18" spans="1:9" s="1" customFormat="1" ht="12.75" customHeight="1" x14ac:dyDescent="0.2">
      <c r="A18" s="53" t="s">
        <v>12</v>
      </c>
      <c r="B18" s="189">
        <v>11.222085690788894</v>
      </c>
      <c r="C18" s="189">
        <v>7.863255008953324</v>
      </c>
      <c r="D18" s="189">
        <v>5.6119969315429001</v>
      </c>
      <c r="E18" s="189">
        <v>36.953024227766981</v>
      </c>
      <c r="F18" s="189">
        <v>28.824755036515885</v>
      </c>
      <c r="G18" s="190">
        <v>716.96879899999874</v>
      </c>
      <c r="H18" s="189">
        <v>21.279056784328827</v>
      </c>
      <c r="I18" s="191">
        <v>264.94165399999991</v>
      </c>
    </row>
    <row r="19" spans="1:9" s="1" customFormat="1" ht="12.75" customHeight="1" x14ac:dyDescent="0.2">
      <c r="A19" s="51" t="s">
        <v>377</v>
      </c>
      <c r="B19" s="189"/>
      <c r="C19" s="189"/>
      <c r="D19" s="189"/>
      <c r="E19" s="189"/>
      <c r="F19" s="189"/>
      <c r="G19" s="190"/>
      <c r="H19" s="189"/>
      <c r="I19" s="191"/>
    </row>
    <row r="20" spans="1:9" s="1" customFormat="1" ht="12.75" customHeight="1" x14ac:dyDescent="0.2">
      <c r="A20" s="53" t="s">
        <v>366</v>
      </c>
      <c r="B20" s="189">
        <v>10.159375480188553</v>
      </c>
      <c r="C20" s="189">
        <v>3.5683862172979208</v>
      </c>
      <c r="D20" s="189">
        <v>2.7109203004737616</v>
      </c>
      <c r="E20" s="189">
        <v>33.278999837797024</v>
      </c>
      <c r="F20" s="189">
        <v>28.485191131993993</v>
      </c>
      <c r="G20" s="190">
        <v>149.83697599999985</v>
      </c>
      <c r="H20" s="189">
        <v>10.722636601731899</v>
      </c>
      <c r="I20" s="191">
        <v>49.864247000000006</v>
      </c>
    </row>
    <row r="21" spans="1:9" s="1" customFormat="1" ht="12.75" customHeight="1" x14ac:dyDescent="0.2">
      <c r="A21" s="53" t="s">
        <v>367</v>
      </c>
      <c r="B21" s="189">
        <v>9.9320535444758473</v>
      </c>
      <c r="C21" s="189">
        <v>4.8826801781698101</v>
      </c>
      <c r="D21" s="189">
        <v>3.4500292080498243</v>
      </c>
      <c r="E21" s="189">
        <v>31.141731656788302</v>
      </c>
      <c r="F21" s="189">
        <v>22.968180199745404</v>
      </c>
      <c r="G21" s="190">
        <v>212.97210999999999</v>
      </c>
      <c r="H21" s="189">
        <v>15.678897474236884</v>
      </c>
      <c r="I21" s="191">
        <v>66.323203000000007</v>
      </c>
    </row>
    <row r="22" spans="1:9" s="1" customFormat="1" ht="12.75" customHeight="1" x14ac:dyDescent="0.2">
      <c r="A22" s="53" t="s">
        <v>368</v>
      </c>
      <c r="B22" s="189">
        <v>14.687728860070704</v>
      </c>
      <c r="C22" s="189">
        <v>9.071717662975729</v>
      </c>
      <c r="D22" s="189">
        <v>7.8071118963076813</v>
      </c>
      <c r="E22" s="189">
        <v>43.962497308390624</v>
      </c>
      <c r="F22" s="189">
        <v>34.733736328969158</v>
      </c>
      <c r="G22" s="190">
        <v>163.76819199999991</v>
      </c>
      <c r="H22" s="189">
        <v>20.635128162394697</v>
      </c>
      <c r="I22" s="191">
        <v>71.996587000000005</v>
      </c>
    </row>
    <row r="23" spans="1:9" s="1" customFormat="1" ht="12.75" customHeight="1" x14ac:dyDescent="0.2">
      <c r="A23" s="53" t="s">
        <v>369</v>
      </c>
      <c r="B23" s="189">
        <v>11.653851943612311</v>
      </c>
      <c r="C23" s="189">
        <v>15.398757778470037</v>
      </c>
      <c r="D23" s="189">
        <v>11.859048892838086</v>
      </c>
      <c r="E23" s="189">
        <v>44.817711191082473</v>
      </c>
      <c r="F23" s="189">
        <v>36.632679501680457</v>
      </c>
      <c r="G23" s="190">
        <v>186.14409299999988</v>
      </c>
      <c r="H23" s="189">
        <v>34.358643869198673</v>
      </c>
      <c r="I23" s="191">
        <v>83.425521999999987</v>
      </c>
    </row>
    <row r="24" spans="1:9" s="1" customFormat="1" ht="12.75" customHeight="1" x14ac:dyDescent="0.2">
      <c r="A24" s="53" t="s">
        <v>370</v>
      </c>
      <c r="B24" s="189">
        <v>10.583872099423296</v>
      </c>
      <c r="C24" s="189">
        <v>12.102441452688128</v>
      </c>
      <c r="D24" s="189">
        <v>9.9687122867640117</v>
      </c>
      <c r="E24" s="189">
        <v>42.226357416175702</v>
      </c>
      <c r="F24" s="189">
        <v>32.826561667440373</v>
      </c>
      <c r="G24" s="190">
        <v>193.22377299999997</v>
      </c>
      <c r="H24" s="189">
        <v>28.66087011344252</v>
      </c>
      <c r="I24" s="191">
        <v>81.59136100000002</v>
      </c>
    </row>
    <row r="25" spans="1:9" s="1" customFormat="1" ht="12.75" customHeight="1" x14ac:dyDescent="0.2">
      <c r="A25" s="51" t="s">
        <v>45</v>
      </c>
      <c r="B25" s="189"/>
      <c r="C25" s="189"/>
      <c r="D25" s="189"/>
      <c r="E25" s="189"/>
      <c r="F25" s="189"/>
      <c r="G25" s="190"/>
      <c r="H25" s="189"/>
      <c r="I25" s="191"/>
    </row>
    <row r="26" spans="1:9" s="1" customFormat="1" ht="12.75" customHeight="1" x14ac:dyDescent="0.2">
      <c r="A26" s="78" t="s">
        <v>1</v>
      </c>
      <c r="B26" s="189">
        <v>7.6263623765908752</v>
      </c>
      <c r="C26" s="189">
        <v>2.7450468195883611</v>
      </c>
      <c r="D26" s="189">
        <v>1.9167802539364585</v>
      </c>
      <c r="E26" s="189">
        <v>25.762484684457878</v>
      </c>
      <c r="F26" s="189">
        <v>15.31246908951557</v>
      </c>
      <c r="G26" s="190">
        <v>173.8993289999998</v>
      </c>
      <c r="H26" s="220">
        <v>10.655209903897228</v>
      </c>
      <c r="I26" s="191">
        <v>44.800788000000004</v>
      </c>
    </row>
    <row r="27" spans="1:9" s="1" customFormat="1" ht="12.75" customHeight="1" x14ac:dyDescent="0.2">
      <c r="A27" s="78" t="s">
        <v>356</v>
      </c>
      <c r="B27" s="189">
        <v>9.9869587936853481</v>
      </c>
      <c r="C27" s="189">
        <v>9.5296231051050828</v>
      </c>
      <c r="D27" s="189">
        <v>6.5151004780494857</v>
      </c>
      <c r="E27" s="189">
        <v>43.064133722706721</v>
      </c>
      <c r="F27" s="189">
        <v>34.226158386929626</v>
      </c>
      <c r="G27" s="190">
        <v>473.66017000000085</v>
      </c>
      <c r="H27" s="189">
        <v>22.128909329668765</v>
      </c>
      <c r="I27" s="191">
        <v>203.97764900000001</v>
      </c>
    </row>
    <row r="28" spans="1:9" s="1" customFormat="1" ht="12.75" customHeight="1" x14ac:dyDescent="0.2">
      <c r="A28" s="78" t="s">
        <v>13</v>
      </c>
      <c r="B28" s="189">
        <v>14.872780512937917</v>
      </c>
      <c r="C28" s="189">
        <v>10.195398139026482</v>
      </c>
      <c r="D28" s="189">
        <v>9.5776565422835311</v>
      </c>
      <c r="E28" s="189">
        <v>36.799990834677288</v>
      </c>
      <c r="F28" s="189">
        <v>32.141485919855533</v>
      </c>
      <c r="G28" s="190">
        <v>121.06502199999997</v>
      </c>
      <c r="H28" s="220">
        <v>27.704893147471076</v>
      </c>
      <c r="I28" s="191">
        <v>44.551916999999996</v>
      </c>
    </row>
    <row r="29" spans="1:9" s="1" customFormat="1" ht="12.75" customHeight="1" x14ac:dyDescent="0.2">
      <c r="A29" s="78" t="s">
        <v>83</v>
      </c>
      <c r="B29" s="189">
        <v>17.609215350255688</v>
      </c>
      <c r="C29" s="189">
        <v>10.671705905805648</v>
      </c>
      <c r="D29" s="189">
        <v>10.125842752206067</v>
      </c>
      <c r="E29" s="189">
        <v>39.234854057549235</v>
      </c>
      <c r="F29" s="189">
        <v>33.015630594642289</v>
      </c>
      <c r="G29" s="190">
        <v>119.44184099999997</v>
      </c>
      <c r="H29" s="220">
        <v>27.199555502748961</v>
      </c>
      <c r="I29" s="191">
        <v>46.862831999999997</v>
      </c>
    </row>
    <row r="30" spans="1:9" s="1" customFormat="1" ht="12.75" customHeight="1" x14ac:dyDescent="0.2">
      <c r="A30" s="78" t="s">
        <v>84</v>
      </c>
      <c r="B30" s="220" t="s">
        <v>375</v>
      </c>
      <c r="C30" s="220" t="s">
        <v>375</v>
      </c>
      <c r="D30" s="220" t="s">
        <v>375</v>
      </c>
      <c r="E30" s="220" t="s">
        <v>375</v>
      </c>
      <c r="F30" s="220" t="s">
        <v>375</v>
      </c>
      <c r="G30" s="190">
        <v>17.130913</v>
      </c>
      <c r="H30" s="220" t="s">
        <v>375</v>
      </c>
      <c r="I30" s="191">
        <v>12.259865</v>
      </c>
    </row>
    <row r="31" spans="1:9" s="1" customFormat="1" ht="12.75" customHeight="1" x14ac:dyDescent="0.2">
      <c r="A31" s="51" t="s">
        <v>108</v>
      </c>
      <c r="B31" s="189"/>
      <c r="C31" s="189"/>
      <c r="D31" s="189"/>
      <c r="E31" s="189"/>
      <c r="F31" s="189"/>
      <c r="G31" s="195"/>
      <c r="H31" s="189"/>
      <c r="I31" s="196"/>
    </row>
    <row r="32" spans="1:9" s="1" customFormat="1" ht="12.75" customHeight="1" x14ac:dyDescent="0.2">
      <c r="A32" s="53" t="s">
        <v>19</v>
      </c>
      <c r="B32" s="189">
        <v>8.3659141689843022</v>
      </c>
      <c r="C32" s="189">
        <v>6.1250329000155306</v>
      </c>
      <c r="D32" s="189">
        <v>1.9759904809187741</v>
      </c>
      <c r="E32" s="189">
        <v>34.751752790656937</v>
      </c>
      <c r="F32" s="189">
        <v>26.592928331735301</v>
      </c>
      <c r="G32" s="190">
        <v>198.73850799999977</v>
      </c>
      <c r="H32" s="189">
        <v>17.625104946252534</v>
      </c>
      <c r="I32" s="191">
        <v>69.065114999999992</v>
      </c>
    </row>
    <row r="33" spans="1:9" s="1" customFormat="1" ht="12.75" customHeight="1" x14ac:dyDescent="0.2">
      <c r="A33" s="53" t="s">
        <v>20</v>
      </c>
      <c r="B33" s="189">
        <v>13.427759428117456</v>
      </c>
      <c r="C33" s="189">
        <v>7.4247940200429055</v>
      </c>
      <c r="D33" s="189">
        <v>5.3022414970818517</v>
      </c>
      <c r="E33" s="189">
        <v>33.927347005868633</v>
      </c>
      <c r="F33" s="189">
        <v>22.659703645282846</v>
      </c>
      <c r="G33" s="190">
        <v>207.53366299999996</v>
      </c>
      <c r="H33" s="189">
        <v>21.884393196905698</v>
      </c>
      <c r="I33" s="191">
        <v>70.410666000000006</v>
      </c>
    </row>
    <row r="34" spans="1:9" s="1" customFormat="1" ht="12.75" customHeight="1" x14ac:dyDescent="0.2">
      <c r="A34" s="53" t="s">
        <v>21</v>
      </c>
      <c r="B34" s="189">
        <v>9.0756296955992806</v>
      </c>
      <c r="C34" s="189">
        <v>6.5786320528077074</v>
      </c>
      <c r="D34" s="189">
        <v>5.3449983201652662</v>
      </c>
      <c r="E34" s="189">
        <v>39.510957950443199</v>
      </c>
      <c r="F34" s="189">
        <v>33.076684071276091</v>
      </c>
      <c r="G34" s="190">
        <v>211.40472500000007</v>
      </c>
      <c r="H34" s="189">
        <v>16.650145666068124</v>
      </c>
      <c r="I34" s="191">
        <v>83.528031999999982</v>
      </c>
    </row>
    <row r="35" spans="1:9" s="1" customFormat="1" ht="12.75" customHeight="1" x14ac:dyDescent="0.2">
      <c r="A35" s="53" t="s">
        <v>22</v>
      </c>
      <c r="B35" s="189">
        <v>11.204102551347871</v>
      </c>
      <c r="C35" s="189">
        <v>13.844537160425809</v>
      </c>
      <c r="D35" s="189">
        <v>12.694850736666233</v>
      </c>
      <c r="E35" s="189">
        <v>46.026830674837953</v>
      </c>
      <c r="F35" s="189">
        <v>38.103223871334279</v>
      </c>
      <c r="G35" s="190">
        <v>161.790638</v>
      </c>
      <c r="H35" s="189">
        <v>30.07927540836388</v>
      </c>
      <c r="I35" s="191">
        <v>74.467103000000023</v>
      </c>
    </row>
    <row r="36" spans="1:9" s="1" customFormat="1" ht="12.75" customHeight="1" x14ac:dyDescent="0.2">
      <c r="A36" s="53" t="s">
        <v>18</v>
      </c>
      <c r="B36" s="189">
        <v>16.418268814535626</v>
      </c>
      <c r="C36" s="189">
        <v>14.834498374850702</v>
      </c>
      <c r="D36" s="189">
        <v>14.834498374850702</v>
      </c>
      <c r="E36" s="189">
        <v>44.063138131721502</v>
      </c>
      <c r="F36" s="189">
        <v>38.463918633503575</v>
      </c>
      <c r="G36" s="190">
        <v>126.47761000000004</v>
      </c>
      <c r="H36" s="189">
        <v>33.666459094458332</v>
      </c>
      <c r="I36" s="191">
        <v>55.730003999999994</v>
      </c>
    </row>
    <row r="37" spans="1:9" s="1" customFormat="1" ht="12.75" customHeight="1" x14ac:dyDescent="0.2">
      <c r="A37" s="51" t="s">
        <v>362</v>
      </c>
      <c r="B37" s="189"/>
      <c r="C37" s="189"/>
      <c r="D37" s="189"/>
      <c r="E37" s="189"/>
      <c r="F37" s="189"/>
      <c r="G37" s="190"/>
      <c r="H37" s="189"/>
      <c r="I37" s="191"/>
    </row>
    <row r="38" spans="1:9" s="1" customFormat="1" ht="12.75" customHeight="1" x14ac:dyDescent="0.2">
      <c r="A38" s="225" t="s">
        <v>358</v>
      </c>
      <c r="B38" s="189">
        <v>11.093629187845504</v>
      </c>
      <c r="C38" s="189">
        <v>9.011295381933925</v>
      </c>
      <c r="D38" s="189">
        <v>7.0923909369982869</v>
      </c>
      <c r="E38" s="189">
        <v>38.509508310637571</v>
      </c>
      <c r="F38" s="189">
        <v>30.504981508737995</v>
      </c>
      <c r="G38" s="190">
        <v>892.11326000000167</v>
      </c>
      <c r="H38" s="189">
        <v>23.400182908709542</v>
      </c>
      <c r="I38" s="191">
        <v>343.54843</v>
      </c>
    </row>
    <row r="39" spans="1:9" s="1" customFormat="1" ht="12.75" customHeight="1" x14ac:dyDescent="0.2">
      <c r="A39" s="225" t="s">
        <v>359</v>
      </c>
      <c r="B39" s="220" t="s">
        <v>375</v>
      </c>
      <c r="C39" s="220" t="s">
        <v>375</v>
      </c>
      <c r="D39" s="220" t="s">
        <v>375</v>
      </c>
      <c r="E39" s="220" t="s">
        <v>375</v>
      </c>
      <c r="F39" s="220" t="s">
        <v>375</v>
      </c>
      <c r="G39" s="190">
        <v>3.8868099999999997</v>
      </c>
      <c r="H39" s="220" t="s">
        <v>375</v>
      </c>
      <c r="I39" s="191">
        <v>3.8868099999999997</v>
      </c>
    </row>
    <row r="40" spans="1:9" s="1" customFormat="1" ht="12.75" customHeight="1" x14ac:dyDescent="0.2">
      <c r="A40" s="225" t="s">
        <v>360</v>
      </c>
      <c r="B40" s="220" t="s">
        <v>375</v>
      </c>
      <c r="C40" s="220" t="s">
        <v>375</v>
      </c>
      <c r="D40" s="220" t="s">
        <v>375</v>
      </c>
      <c r="E40" s="220" t="s">
        <v>375</v>
      </c>
      <c r="F40" s="220" t="s">
        <v>375</v>
      </c>
      <c r="G40" s="190">
        <v>1.19903</v>
      </c>
      <c r="H40" s="220" t="s">
        <v>375</v>
      </c>
      <c r="I40" s="191">
        <v>1.19903</v>
      </c>
    </row>
    <row r="41" spans="1:9" s="1" customFormat="1" ht="12.75" customHeight="1" x14ac:dyDescent="0.2">
      <c r="A41" s="226" t="s">
        <v>361</v>
      </c>
      <c r="B41" s="228" t="s">
        <v>375</v>
      </c>
      <c r="C41" s="228" t="s">
        <v>375</v>
      </c>
      <c r="D41" s="228" t="s">
        <v>375</v>
      </c>
      <c r="E41" s="228" t="s">
        <v>375</v>
      </c>
      <c r="F41" s="228" t="s">
        <v>375</v>
      </c>
      <c r="G41" s="205">
        <v>8.7460439999999995</v>
      </c>
      <c r="H41" s="228" t="s">
        <v>375</v>
      </c>
      <c r="I41" s="193">
        <v>4.5666499999999992</v>
      </c>
    </row>
    <row r="42" spans="1:9" s="1" customFormat="1" ht="12.75" customHeight="1" x14ac:dyDescent="0.2">
      <c r="A42" s="380" t="s">
        <v>406</v>
      </c>
      <c r="B42" s="381"/>
      <c r="C42" s="381"/>
      <c r="D42" s="381"/>
      <c r="E42" s="381"/>
      <c r="F42" s="381"/>
      <c r="G42" s="381"/>
      <c r="H42" s="381"/>
      <c r="I42" s="382"/>
    </row>
    <row r="43" spans="1:9" s="1" customFormat="1" ht="12.75" customHeight="1" x14ac:dyDescent="0.2">
      <c r="A43" s="403" t="s">
        <v>407</v>
      </c>
      <c r="B43" s="404"/>
      <c r="C43" s="404"/>
      <c r="D43" s="404"/>
      <c r="E43" s="404"/>
      <c r="F43" s="404"/>
      <c r="G43" s="404"/>
      <c r="H43" s="404"/>
      <c r="I43" s="405"/>
    </row>
    <row r="44" spans="1:9" s="1" customFormat="1" ht="12.75" customHeight="1" x14ac:dyDescent="0.2">
      <c r="A44" s="340" t="s">
        <v>408</v>
      </c>
      <c r="B44" s="341"/>
      <c r="C44" s="341"/>
      <c r="D44" s="341"/>
      <c r="E44" s="341"/>
      <c r="F44" s="341"/>
      <c r="G44" s="341"/>
      <c r="H44" s="341"/>
      <c r="I44" s="342"/>
    </row>
    <row r="45" spans="1:9" s="1" customFormat="1" ht="12.75" customHeight="1" x14ac:dyDescent="0.2">
      <c r="A45" s="482"/>
      <c r="B45" s="482"/>
      <c r="C45" s="482"/>
      <c r="D45" s="482"/>
      <c r="E45" s="482"/>
      <c r="F45" s="482"/>
      <c r="G45" s="482"/>
      <c r="H45" s="482"/>
      <c r="I45" s="482"/>
    </row>
    <row r="46" spans="1:9" s="1" customFormat="1" ht="129" customHeight="1" x14ac:dyDescent="0.2">
      <c r="A46" s="287" t="s">
        <v>332</v>
      </c>
      <c r="B46" s="288"/>
      <c r="C46" s="288"/>
      <c r="D46" s="288"/>
      <c r="E46" s="288"/>
      <c r="F46" s="288"/>
      <c r="G46" s="288"/>
      <c r="H46" s="436"/>
      <c r="I46" s="437"/>
    </row>
    <row r="47" spans="1:9" ht="12.75" customHeight="1" x14ac:dyDescent="0.2"/>
  </sheetData>
  <mergeCells count="14">
    <mergeCell ref="A1:I1"/>
    <mergeCell ref="A2:I2"/>
    <mergeCell ref="A42:I42"/>
    <mergeCell ref="A46:I46"/>
    <mergeCell ref="A3:A5"/>
    <mergeCell ref="C4:F4"/>
    <mergeCell ref="I3:I5"/>
    <mergeCell ref="B3:F3"/>
    <mergeCell ref="B4:B5"/>
    <mergeCell ref="G3:G5"/>
    <mergeCell ref="H3:H5"/>
    <mergeCell ref="A45:I45"/>
    <mergeCell ref="A43:I43"/>
    <mergeCell ref="A44:I44"/>
  </mergeCells>
  <printOptions horizontalCentered="1"/>
  <pageMargins left="0.25" right="0.25" top="0.75" bottom="0.75" header="0.3" footer="0.3"/>
  <pageSetup paperSize="9" scale="7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5"/>
  <sheetViews>
    <sheetView zoomScale="80" zoomScaleNormal="80" workbookViewId="0">
      <selection activeCell="N5" sqref="N5"/>
    </sheetView>
  </sheetViews>
  <sheetFormatPr defaultRowHeight="12.75" x14ac:dyDescent="0.2"/>
  <cols>
    <col min="1" max="1" width="12.7109375" customWidth="1"/>
    <col min="2" max="2" width="10.7109375" customWidth="1"/>
    <col min="3" max="3" width="12.42578125" customWidth="1"/>
    <col min="4" max="8" width="10.5703125" customWidth="1"/>
    <col min="9" max="9" width="18.85546875" customWidth="1"/>
  </cols>
  <sheetData>
    <row r="1" spans="1:9" ht="19.5" customHeight="1" x14ac:dyDescent="0.2">
      <c r="A1" s="305" t="s">
        <v>269</v>
      </c>
      <c r="B1" s="306"/>
      <c r="C1" s="306"/>
      <c r="D1" s="306"/>
      <c r="E1" s="306"/>
      <c r="F1" s="306"/>
      <c r="G1" s="306"/>
      <c r="H1" s="306"/>
      <c r="I1" s="307"/>
    </row>
    <row r="2" spans="1:9" ht="21" customHeight="1" x14ac:dyDescent="0.2">
      <c r="A2" s="311" t="s">
        <v>401</v>
      </c>
      <c r="B2" s="337"/>
      <c r="C2" s="337"/>
      <c r="D2" s="337"/>
      <c r="E2" s="337"/>
      <c r="F2" s="337"/>
      <c r="G2" s="337"/>
      <c r="H2" s="337"/>
      <c r="I2" s="338"/>
    </row>
    <row r="3" spans="1:9" ht="13.5" customHeight="1" x14ac:dyDescent="0.2">
      <c r="A3" s="388"/>
      <c r="B3" s="314" t="s">
        <v>270</v>
      </c>
      <c r="C3" s="361" t="s">
        <v>117</v>
      </c>
      <c r="D3" s="323" t="s">
        <v>271</v>
      </c>
      <c r="E3" s="323"/>
      <c r="F3" s="323"/>
      <c r="G3" s="323"/>
      <c r="H3" s="323"/>
      <c r="I3" s="354" t="s">
        <v>272</v>
      </c>
    </row>
    <row r="4" spans="1:9" ht="13.5" customHeight="1" x14ac:dyDescent="0.2">
      <c r="A4" s="390"/>
      <c r="B4" s="361"/>
      <c r="C4" s="392"/>
      <c r="D4" s="277" t="s">
        <v>166</v>
      </c>
      <c r="E4" s="277"/>
      <c r="F4" s="277"/>
      <c r="G4" s="361" t="s">
        <v>29</v>
      </c>
      <c r="H4" s="361" t="s">
        <v>223</v>
      </c>
      <c r="I4" s="309"/>
    </row>
    <row r="5" spans="1:9" ht="40.5" customHeight="1" x14ac:dyDescent="0.2">
      <c r="A5" s="391"/>
      <c r="B5" s="315"/>
      <c r="C5" s="322"/>
      <c r="D5" s="128" t="s">
        <v>167</v>
      </c>
      <c r="E5" s="128" t="s">
        <v>168</v>
      </c>
      <c r="F5" s="142" t="s">
        <v>273</v>
      </c>
      <c r="G5" s="315"/>
      <c r="H5" s="315"/>
      <c r="I5" s="347"/>
    </row>
    <row r="6" spans="1:9" ht="12.75" customHeight="1" x14ac:dyDescent="0.2">
      <c r="A6" s="74"/>
      <c r="B6" s="64"/>
      <c r="C6" s="58"/>
      <c r="D6" s="65"/>
      <c r="E6" s="57"/>
      <c r="F6" s="57"/>
      <c r="G6" s="57"/>
      <c r="H6" s="65"/>
      <c r="I6" s="66"/>
    </row>
    <row r="7" spans="1:9" ht="12.75" customHeight="1" x14ac:dyDescent="0.2">
      <c r="A7" s="51" t="s">
        <v>5</v>
      </c>
      <c r="B7" s="230">
        <v>38.98700957107841</v>
      </c>
      <c r="C7" s="234">
        <v>905.94514400000162</v>
      </c>
      <c r="D7" s="230">
        <v>32.828083233758257</v>
      </c>
      <c r="E7" s="230">
        <v>25.518628320673674</v>
      </c>
      <c r="F7" s="230">
        <v>2.996469261744847</v>
      </c>
      <c r="G7" s="230">
        <v>41.303204419739323</v>
      </c>
      <c r="H7" s="230">
        <v>97.493530877552629</v>
      </c>
      <c r="I7" s="231">
        <v>353.20091999999983</v>
      </c>
    </row>
    <row r="8" spans="1:9" ht="12.75" customHeight="1" x14ac:dyDescent="0.2">
      <c r="A8" s="50"/>
      <c r="B8" s="189"/>
      <c r="C8" s="190"/>
      <c r="D8" s="189"/>
      <c r="E8" s="189"/>
      <c r="F8" s="189"/>
      <c r="G8" s="189"/>
      <c r="H8" s="189"/>
      <c r="I8" s="191"/>
    </row>
    <row r="9" spans="1:9" ht="12.75" customHeight="1" x14ac:dyDescent="0.2">
      <c r="A9" s="51" t="s">
        <v>33</v>
      </c>
      <c r="B9" s="189"/>
      <c r="C9" s="190"/>
      <c r="D9" s="189"/>
      <c r="E9" s="189"/>
      <c r="F9" s="189"/>
      <c r="G9" s="189"/>
      <c r="H9" s="189"/>
      <c r="I9" s="191"/>
    </row>
    <row r="10" spans="1:9" ht="12.75" customHeight="1" x14ac:dyDescent="0.2">
      <c r="A10" s="53" t="s">
        <v>6</v>
      </c>
      <c r="B10" s="189">
        <v>39.365013684947044</v>
      </c>
      <c r="C10" s="190">
        <v>478.70773400000047</v>
      </c>
      <c r="D10" s="189">
        <v>30.293058076096219</v>
      </c>
      <c r="E10" s="189">
        <v>26.68129971039308</v>
      </c>
      <c r="F10" s="189">
        <v>2.2148474158270308</v>
      </c>
      <c r="G10" s="189">
        <v>42.36947689827128</v>
      </c>
      <c r="H10" s="189">
        <v>95.726406711109163</v>
      </c>
      <c r="I10" s="191">
        <v>188.443365</v>
      </c>
    </row>
    <row r="11" spans="1:9" ht="12.75" customHeight="1" x14ac:dyDescent="0.2">
      <c r="A11" s="53" t="s">
        <v>7</v>
      </c>
      <c r="B11" s="189">
        <v>38.563466387458888</v>
      </c>
      <c r="C11" s="190">
        <v>427.2374100000003</v>
      </c>
      <c r="D11" s="189">
        <v>35.727547668451386</v>
      </c>
      <c r="E11" s="189">
        <v>24.188809429710233</v>
      </c>
      <c r="F11" s="189">
        <v>3.8904583161603723</v>
      </c>
      <c r="G11" s="189">
        <v>40.083642901838395</v>
      </c>
      <c r="H11" s="189">
        <v>99.514699644577746</v>
      </c>
      <c r="I11" s="191">
        <v>164.757555</v>
      </c>
    </row>
    <row r="12" spans="1:9" ht="12.75" customHeight="1" x14ac:dyDescent="0.2">
      <c r="A12" s="88" t="s">
        <v>352</v>
      </c>
      <c r="B12" s="189"/>
      <c r="C12" s="190"/>
      <c r="D12" s="189"/>
      <c r="E12" s="189"/>
      <c r="F12" s="189"/>
      <c r="G12" s="189"/>
      <c r="H12" s="189"/>
      <c r="I12" s="191"/>
    </row>
    <row r="13" spans="1:9" ht="12.75" customHeight="1" x14ac:dyDescent="0.2">
      <c r="A13" s="222" t="s">
        <v>353</v>
      </c>
      <c r="B13" s="189">
        <v>44.080877147608632</v>
      </c>
      <c r="C13" s="190">
        <v>320.62708400000031</v>
      </c>
      <c r="D13" s="189">
        <v>41.781560465981762</v>
      </c>
      <c r="E13" s="189">
        <v>35.153762900065566</v>
      </c>
      <c r="F13" s="189">
        <v>1.3520691100720659</v>
      </c>
      <c r="G13" s="189">
        <v>22.189806305265819</v>
      </c>
      <c r="H13" s="189">
        <v>96.288442051649568</v>
      </c>
      <c r="I13" s="191">
        <v>141.33523100000011</v>
      </c>
    </row>
    <row r="14" spans="1:9" ht="12.75" customHeight="1" x14ac:dyDescent="0.2">
      <c r="A14" s="222" t="s">
        <v>354</v>
      </c>
      <c r="B14" s="189">
        <v>34.260516309616001</v>
      </c>
      <c r="C14" s="190">
        <v>224.05404900000002</v>
      </c>
      <c r="D14" s="189">
        <v>35.673238844484572</v>
      </c>
      <c r="E14" s="189">
        <v>20.309759999449721</v>
      </c>
      <c r="F14" s="189">
        <v>9.3679751279258046</v>
      </c>
      <c r="G14" s="189">
        <v>44.017001156065682</v>
      </c>
      <c r="H14" s="189">
        <v>99.375468932744042</v>
      </c>
      <c r="I14" s="191">
        <v>76.762073999999956</v>
      </c>
    </row>
    <row r="15" spans="1:9" ht="12.75" customHeight="1" x14ac:dyDescent="0.2">
      <c r="A15" s="222" t="s">
        <v>355</v>
      </c>
      <c r="B15" s="189">
        <v>37.397474114851669</v>
      </c>
      <c r="C15" s="190">
        <v>361.26401100000049</v>
      </c>
      <c r="D15" s="189">
        <v>21.845092005865286</v>
      </c>
      <c r="E15" s="189">
        <v>18.398608357000658</v>
      </c>
      <c r="F15" s="189">
        <v>1.0966064823654054</v>
      </c>
      <c r="G15" s="189">
        <v>59.756299637134077</v>
      </c>
      <c r="H15" s="189">
        <v>97.684939814526828</v>
      </c>
      <c r="I15" s="191">
        <v>135.10361499999991</v>
      </c>
    </row>
    <row r="16" spans="1:9" ht="12.75" customHeight="1" x14ac:dyDescent="0.2">
      <c r="A16" s="98" t="s">
        <v>357</v>
      </c>
      <c r="B16" s="189"/>
      <c r="C16" s="190"/>
      <c r="D16" s="189"/>
      <c r="E16" s="189"/>
      <c r="F16" s="189"/>
      <c r="G16" s="189"/>
      <c r="H16" s="189"/>
      <c r="I16" s="191"/>
    </row>
    <row r="17" spans="1:9" ht="12.75" customHeight="1" x14ac:dyDescent="0.2">
      <c r="A17" s="53" t="s">
        <v>11</v>
      </c>
      <c r="B17" s="189">
        <v>46.703869735653932</v>
      </c>
      <c r="C17" s="190">
        <v>188.97634499999998</v>
      </c>
      <c r="D17" s="189">
        <v>50.681958991138679</v>
      </c>
      <c r="E17" s="189">
        <v>29.722021481574515</v>
      </c>
      <c r="F17" s="189">
        <v>0.91253648087216144</v>
      </c>
      <c r="G17" s="189">
        <v>19.596019527286799</v>
      </c>
      <c r="H17" s="189">
        <v>98.938650815428275</v>
      </c>
      <c r="I17" s="191">
        <v>88.259266000000039</v>
      </c>
    </row>
    <row r="18" spans="1:9" ht="12.75" customHeight="1" x14ac:dyDescent="0.2">
      <c r="A18" s="53" t="s">
        <v>12</v>
      </c>
      <c r="B18" s="189">
        <v>36.953024227766981</v>
      </c>
      <c r="C18" s="190">
        <v>716.96879899999874</v>
      </c>
      <c r="D18" s="189">
        <v>26.8804719547799</v>
      </c>
      <c r="E18" s="189">
        <v>24.118363811528116</v>
      </c>
      <c r="F18" s="189">
        <v>3.6906839118623456</v>
      </c>
      <c r="G18" s="189">
        <v>48.534457703657267</v>
      </c>
      <c r="H18" s="189">
        <v>97.012122148222133</v>
      </c>
      <c r="I18" s="191">
        <v>264.94165399999991</v>
      </c>
    </row>
    <row r="19" spans="1:9" ht="12.75" customHeight="1" x14ac:dyDescent="0.2">
      <c r="A19" s="51" t="s">
        <v>376</v>
      </c>
      <c r="B19" s="189"/>
      <c r="C19" s="190"/>
      <c r="D19" s="189"/>
      <c r="E19" s="189"/>
      <c r="F19" s="189"/>
      <c r="G19" s="189"/>
      <c r="H19" s="189"/>
      <c r="I19" s="191"/>
    </row>
    <row r="20" spans="1:9" ht="12.75" customHeight="1" x14ac:dyDescent="0.2">
      <c r="A20" s="227" t="s">
        <v>382</v>
      </c>
      <c r="B20" s="189">
        <v>33.278999837797024</v>
      </c>
      <c r="C20" s="190">
        <v>149.83697599999985</v>
      </c>
      <c r="D20" s="189">
        <v>34.909898468937065</v>
      </c>
      <c r="E20" s="189">
        <v>19.53584298585718</v>
      </c>
      <c r="F20" s="189">
        <v>2.7942204762462373</v>
      </c>
      <c r="G20" s="189">
        <v>43.074525922350745</v>
      </c>
      <c r="H20" s="189">
        <v>97.520267377145004</v>
      </c>
      <c r="I20" s="191">
        <v>49.864247000000006</v>
      </c>
    </row>
    <row r="21" spans="1:9" ht="12.75" customHeight="1" x14ac:dyDescent="0.2">
      <c r="A21" s="229" t="s">
        <v>383</v>
      </c>
      <c r="B21" s="189">
        <v>31.141731656788302</v>
      </c>
      <c r="C21" s="190">
        <v>212.97210999999999</v>
      </c>
      <c r="D21" s="189">
        <v>44.622299076840427</v>
      </c>
      <c r="E21" s="189">
        <v>16.922694460338409</v>
      </c>
      <c r="F21" s="189">
        <v>1.3473957221275936</v>
      </c>
      <c r="G21" s="189">
        <v>38.455006462821167</v>
      </c>
      <c r="H21" s="189">
        <v>98.333479159623806</v>
      </c>
      <c r="I21" s="191">
        <v>66.323203000000007</v>
      </c>
    </row>
    <row r="22" spans="1:9" ht="12.75" customHeight="1" x14ac:dyDescent="0.2">
      <c r="A22" s="229" t="s">
        <v>384</v>
      </c>
      <c r="B22" s="189">
        <v>43.962497308390624</v>
      </c>
      <c r="C22" s="190">
        <v>163.76819199999991</v>
      </c>
      <c r="D22" s="189">
        <v>35.869519759318607</v>
      </c>
      <c r="E22" s="189">
        <v>30.358754367064648</v>
      </c>
      <c r="F22" s="189">
        <v>1.5181816882514163</v>
      </c>
      <c r="G22" s="189">
        <v>33.771725873616766</v>
      </c>
      <c r="H22" s="189">
        <v>95.732436594529105</v>
      </c>
      <c r="I22" s="191">
        <v>71.996587000000005</v>
      </c>
    </row>
    <row r="23" spans="1:9" ht="12.75" customHeight="1" x14ac:dyDescent="0.2">
      <c r="A23" s="229" t="s">
        <v>369</v>
      </c>
      <c r="B23" s="189">
        <v>44.817711191082473</v>
      </c>
      <c r="C23" s="190">
        <v>186.14409299999988</v>
      </c>
      <c r="D23" s="189">
        <v>32.057332527089251</v>
      </c>
      <c r="E23" s="189">
        <v>25.886829931972141</v>
      </c>
      <c r="F23" s="189">
        <v>4.367330179845923</v>
      </c>
      <c r="G23" s="189">
        <v>42.055837540938604</v>
      </c>
      <c r="H23" s="189">
        <v>95.878261331106799</v>
      </c>
      <c r="I23" s="191">
        <v>83.425521999999987</v>
      </c>
    </row>
    <row r="24" spans="1:9" ht="12.75" customHeight="1" x14ac:dyDescent="0.2">
      <c r="A24" s="229" t="s">
        <v>370</v>
      </c>
      <c r="B24" s="189">
        <v>42.226357416175702</v>
      </c>
      <c r="C24" s="190">
        <v>193.22377299999997</v>
      </c>
      <c r="D24" s="189">
        <v>20.072920465194837</v>
      </c>
      <c r="E24" s="189">
        <v>31.514936979663812</v>
      </c>
      <c r="F24" s="189">
        <v>4.3633259163307727</v>
      </c>
      <c r="G24" s="189">
        <v>48.41214255514133</v>
      </c>
      <c r="H24" s="189">
        <v>100</v>
      </c>
      <c r="I24" s="191">
        <v>81.59136100000002</v>
      </c>
    </row>
    <row r="25" spans="1:9" ht="12.75" customHeight="1" x14ac:dyDescent="0.2">
      <c r="A25" s="76" t="s">
        <v>45</v>
      </c>
      <c r="B25" s="189"/>
      <c r="C25" s="190"/>
      <c r="D25" s="189"/>
      <c r="E25" s="189"/>
      <c r="F25" s="189"/>
      <c r="G25" s="189"/>
      <c r="H25" s="189"/>
      <c r="I25" s="191"/>
    </row>
    <row r="26" spans="1:9" ht="12.75" customHeight="1" x14ac:dyDescent="0.2">
      <c r="A26" s="78" t="s">
        <v>1</v>
      </c>
      <c r="B26" s="189">
        <v>25.762484684457878</v>
      </c>
      <c r="C26" s="190">
        <v>173.8993289999998</v>
      </c>
      <c r="D26" s="220">
        <v>29.998639756068577</v>
      </c>
      <c r="E26" s="220">
        <v>18.600168372038457</v>
      </c>
      <c r="F26" s="220">
        <v>1.797731772039366</v>
      </c>
      <c r="G26" s="220">
        <v>51.401191871892969</v>
      </c>
      <c r="H26" s="220">
        <v>100</v>
      </c>
      <c r="I26" s="191">
        <v>44.800788000000004</v>
      </c>
    </row>
    <row r="27" spans="1:9" ht="12.75" customHeight="1" x14ac:dyDescent="0.2">
      <c r="A27" s="78" t="s">
        <v>356</v>
      </c>
      <c r="B27" s="189">
        <v>43.064133722706721</v>
      </c>
      <c r="C27" s="190">
        <v>473.66017000000085</v>
      </c>
      <c r="D27" s="189">
        <v>29.947362026905214</v>
      </c>
      <c r="E27" s="189">
        <v>23.448914738692782</v>
      </c>
      <c r="F27" s="189">
        <v>4.7937404161374557</v>
      </c>
      <c r="G27" s="189">
        <v>46.603723234402047</v>
      </c>
      <c r="H27" s="189">
        <v>98.466631017989641</v>
      </c>
      <c r="I27" s="191">
        <v>203.97764900000001</v>
      </c>
    </row>
    <row r="28" spans="1:9" ht="12.75" customHeight="1" x14ac:dyDescent="0.2">
      <c r="A28" s="78" t="s">
        <v>13</v>
      </c>
      <c r="B28" s="189">
        <v>36.799990834677288</v>
      </c>
      <c r="C28" s="190">
        <v>121.06502199999997</v>
      </c>
      <c r="D28" s="220">
        <v>26.650101273981093</v>
      </c>
      <c r="E28" s="220">
        <v>26.822527075546489</v>
      </c>
      <c r="F28" s="220">
        <v>0</v>
      </c>
      <c r="G28" s="220">
        <v>43.751957968497734</v>
      </c>
      <c r="H28" s="220">
        <v>89.252083137073541</v>
      </c>
      <c r="I28" s="191">
        <v>44.551916999999996</v>
      </c>
    </row>
    <row r="29" spans="1:9" ht="12.75" customHeight="1" x14ac:dyDescent="0.2">
      <c r="A29" s="78" t="s">
        <v>83</v>
      </c>
      <c r="B29" s="189">
        <v>39.234854057549235</v>
      </c>
      <c r="C29" s="190">
        <v>119.44184099999997</v>
      </c>
      <c r="D29" s="220">
        <v>43.452450760978337</v>
      </c>
      <c r="E29" s="220">
        <v>40.831672315493002</v>
      </c>
      <c r="F29" s="220">
        <v>0</v>
      </c>
      <c r="G29" s="220">
        <v>15.715876923528644</v>
      </c>
      <c r="H29" s="220">
        <v>98.001104585399375</v>
      </c>
      <c r="I29" s="191">
        <v>46.862831999999997</v>
      </c>
    </row>
    <row r="30" spans="1:9" ht="12.75" customHeight="1" x14ac:dyDescent="0.2">
      <c r="A30" s="78" t="s">
        <v>84</v>
      </c>
      <c r="B30" s="220" t="s">
        <v>375</v>
      </c>
      <c r="C30" s="190">
        <v>17.130913</v>
      </c>
      <c r="D30" s="220" t="s">
        <v>375</v>
      </c>
      <c r="E30" s="220" t="s">
        <v>375</v>
      </c>
      <c r="F30" s="220" t="s">
        <v>375</v>
      </c>
      <c r="G30" s="220" t="s">
        <v>375</v>
      </c>
      <c r="H30" s="220" t="s">
        <v>375</v>
      </c>
      <c r="I30" s="191">
        <v>12.259865</v>
      </c>
    </row>
    <row r="31" spans="1:9" ht="12.75" customHeight="1" x14ac:dyDescent="0.2">
      <c r="A31" s="51" t="s">
        <v>108</v>
      </c>
      <c r="B31" s="189"/>
      <c r="C31" s="195"/>
      <c r="D31" s="189"/>
      <c r="E31" s="189"/>
      <c r="F31" s="189"/>
      <c r="G31" s="189"/>
      <c r="H31" s="189"/>
      <c r="I31" s="196"/>
    </row>
    <row r="32" spans="1:9" ht="12.75" customHeight="1" x14ac:dyDescent="0.2">
      <c r="A32" s="53" t="s">
        <v>19</v>
      </c>
      <c r="B32" s="189">
        <v>34.751752790656937</v>
      </c>
      <c r="C32" s="190">
        <v>198.73850799999977</v>
      </c>
      <c r="D32" s="189">
        <v>34.023600771532791</v>
      </c>
      <c r="E32" s="189">
        <v>14.119999655397665</v>
      </c>
      <c r="F32" s="189">
        <v>5.9600726068435561</v>
      </c>
      <c r="G32" s="189">
        <v>51.856399573069545</v>
      </c>
      <c r="H32" s="189">
        <v>95.628452946179834</v>
      </c>
      <c r="I32" s="191">
        <v>69.065114999999992</v>
      </c>
    </row>
    <row r="33" spans="1:9" ht="12.75" customHeight="1" x14ac:dyDescent="0.2">
      <c r="A33" s="53" t="s">
        <v>20</v>
      </c>
      <c r="B33" s="189">
        <v>33.927347005868633</v>
      </c>
      <c r="C33" s="190">
        <v>207.53366299999996</v>
      </c>
      <c r="D33" s="189">
        <v>31.1348737988077</v>
      </c>
      <c r="E33" s="189">
        <v>31.02372444538446</v>
      </c>
      <c r="F33" s="189">
        <v>2.7234680609326998</v>
      </c>
      <c r="G33" s="189">
        <v>37.841401755807844</v>
      </c>
      <c r="H33" s="189">
        <v>99.165014289170315</v>
      </c>
      <c r="I33" s="191">
        <v>70.410666000000006</v>
      </c>
    </row>
    <row r="34" spans="1:9" ht="12.75" customHeight="1" x14ac:dyDescent="0.2">
      <c r="A34" s="53" t="s">
        <v>21</v>
      </c>
      <c r="B34" s="189">
        <v>39.510957950443199</v>
      </c>
      <c r="C34" s="190">
        <v>211.40472500000007</v>
      </c>
      <c r="D34" s="189">
        <v>22.333752577817233</v>
      </c>
      <c r="E34" s="189">
        <v>17.10170425181332</v>
      </c>
      <c r="F34" s="189">
        <v>5.4468109580266439</v>
      </c>
      <c r="G34" s="189">
        <v>60.564543170369419</v>
      </c>
      <c r="H34" s="189">
        <v>100</v>
      </c>
      <c r="I34" s="191">
        <v>83.528031999999982</v>
      </c>
    </row>
    <row r="35" spans="1:9" ht="12.75" customHeight="1" x14ac:dyDescent="0.2">
      <c r="A35" s="53" t="s">
        <v>22</v>
      </c>
      <c r="B35" s="189">
        <v>46.026830674837953</v>
      </c>
      <c r="C35" s="190">
        <v>161.790638</v>
      </c>
      <c r="D35" s="189">
        <v>29.748382987317221</v>
      </c>
      <c r="E35" s="189">
        <v>34.436320156029176</v>
      </c>
      <c r="F35" s="189">
        <v>0</v>
      </c>
      <c r="G35" s="189">
        <v>34.154832100827115</v>
      </c>
      <c r="H35" s="189">
        <v>94.213552258102496</v>
      </c>
      <c r="I35" s="191">
        <v>74.467103000000023</v>
      </c>
    </row>
    <row r="36" spans="1:9" ht="12.75" customHeight="1" x14ac:dyDescent="0.2">
      <c r="A36" s="53" t="s">
        <v>18</v>
      </c>
      <c r="B36" s="189">
        <v>44.063138131721502</v>
      </c>
      <c r="C36" s="190">
        <v>126.47761000000004</v>
      </c>
      <c r="D36" s="189">
        <v>53.329761110370619</v>
      </c>
      <c r="E36" s="189">
        <v>33.388797172883748</v>
      </c>
      <c r="F36" s="189">
        <v>0</v>
      </c>
      <c r="G36" s="189">
        <v>13.281441716745617</v>
      </c>
      <c r="H36" s="189">
        <v>98.319147796938964</v>
      </c>
      <c r="I36" s="191">
        <v>55.730003999999994</v>
      </c>
    </row>
    <row r="37" spans="1:9" ht="12.75" customHeight="1" x14ac:dyDescent="0.2">
      <c r="A37" s="51" t="s">
        <v>362</v>
      </c>
      <c r="B37" s="189"/>
      <c r="C37" s="190"/>
      <c r="D37" s="189"/>
      <c r="E37" s="189"/>
      <c r="F37" s="189"/>
      <c r="G37" s="189"/>
      <c r="H37" s="189"/>
      <c r="I37" s="191"/>
    </row>
    <row r="38" spans="1:9" ht="12.75" customHeight="1" x14ac:dyDescent="0.2">
      <c r="A38" s="225" t="s">
        <v>358</v>
      </c>
      <c r="B38" s="189">
        <v>38.509508310637571</v>
      </c>
      <c r="C38" s="190">
        <v>892.11326000000167</v>
      </c>
      <c r="D38" s="189">
        <v>32.605373280267941</v>
      </c>
      <c r="E38" s="189">
        <v>25.379314351691246</v>
      </c>
      <c r="F38" s="189">
        <v>3.0806593993167137</v>
      </c>
      <c r="G38" s="189">
        <v>41.655392225195158</v>
      </c>
      <c r="H38" s="189">
        <v>97.423108002560213</v>
      </c>
      <c r="I38" s="191">
        <v>343.54843</v>
      </c>
    </row>
    <row r="39" spans="1:9" ht="12.75" customHeight="1" x14ac:dyDescent="0.2">
      <c r="A39" s="225" t="s">
        <v>359</v>
      </c>
      <c r="B39" s="220" t="s">
        <v>375</v>
      </c>
      <c r="C39" s="190">
        <v>3.8868099999999997</v>
      </c>
      <c r="D39" s="220" t="s">
        <v>375</v>
      </c>
      <c r="E39" s="220" t="s">
        <v>375</v>
      </c>
      <c r="F39" s="220" t="s">
        <v>375</v>
      </c>
      <c r="G39" s="220" t="s">
        <v>375</v>
      </c>
      <c r="H39" s="220" t="s">
        <v>375</v>
      </c>
      <c r="I39" s="191">
        <v>3.8868099999999997</v>
      </c>
    </row>
    <row r="40" spans="1:9" ht="12.75" customHeight="1" x14ac:dyDescent="0.2">
      <c r="A40" s="225" t="s">
        <v>360</v>
      </c>
      <c r="B40" s="220" t="s">
        <v>375</v>
      </c>
      <c r="C40" s="190">
        <v>1.19903</v>
      </c>
      <c r="D40" s="220" t="s">
        <v>375</v>
      </c>
      <c r="E40" s="220" t="s">
        <v>375</v>
      </c>
      <c r="F40" s="220" t="s">
        <v>375</v>
      </c>
      <c r="G40" s="220" t="s">
        <v>375</v>
      </c>
      <c r="H40" s="220" t="s">
        <v>375</v>
      </c>
      <c r="I40" s="191">
        <v>1.19903</v>
      </c>
    </row>
    <row r="41" spans="1:9" ht="12.75" customHeight="1" x14ac:dyDescent="0.2">
      <c r="A41" s="226" t="s">
        <v>361</v>
      </c>
      <c r="B41" s="228" t="s">
        <v>375</v>
      </c>
      <c r="C41" s="205">
        <v>8.7460439999999995</v>
      </c>
      <c r="D41" s="220" t="s">
        <v>375</v>
      </c>
      <c r="E41" s="220" t="s">
        <v>375</v>
      </c>
      <c r="F41" s="220" t="s">
        <v>375</v>
      </c>
      <c r="G41" s="220" t="s">
        <v>375</v>
      </c>
      <c r="H41" s="220" t="s">
        <v>375</v>
      </c>
      <c r="I41" s="193">
        <v>4.5666499999999992</v>
      </c>
    </row>
    <row r="42" spans="1:9" ht="12.75" customHeight="1" x14ac:dyDescent="0.2">
      <c r="A42" s="393" t="s">
        <v>280</v>
      </c>
      <c r="B42" s="394"/>
      <c r="C42" s="394"/>
      <c r="D42" s="394"/>
      <c r="E42" s="394"/>
      <c r="F42" s="394"/>
      <c r="G42" s="394"/>
      <c r="H42" s="394"/>
      <c r="I42" s="395"/>
    </row>
    <row r="43" spans="1:9" ht="12.75" customHeight="1" x14ac:dyDescent="0.2">
      <c r="A43" s="396" t="s">
        <v>248</v>
      </c>
      <c r="B43" s="397"/>
      <c r="C43" s="397"/>
      <c r="D43" s="397"/>
      <c r="E43" s="397"/>
      <c r="F43" s="397"/>
      <c r="G43" s="397"/>
      <c r="H43" s="397"/>
      <c r="I43" s="398"/>
    </row>
    <row r="44" spans="1:9" ht="12.75" customHeight="1" x14ac:dyDescent="0.2">
      <c r="A44" s="348"/>
      <c r="B44" s="348"/>
      <c r="C44" s="348"/>
      <c r="D44" s="348"/>
      <c r="E44" s="348"/>
      <c r="F44" s="348"/>
      <c r="G44" s="348"/>
      <c r="H44" s="348"/>
      <c r="I44" s="348"/>
    </row>
    <row r="45" spans="1:9" ht="126.75" customHeight="1" x14ac:dyDescent="0.2">
      <c r="A45" s="287" t="s">
        <v>328</v>
      </c>
      <c r="B45" s="288"/>
      <c r="C45" s="288"/>
      <c r="D45" s="288"/>
      <c r="E45" s="288"/>
      <c r="F45" s="288"/>
      <c r="G45" s="288"/>
      <c r="H45" s="288"/>
      <c r="I45" s="289"/>
    </row>
  </sheetData>
  <mergeCells count="14">
    <mergeCell ref="A42:I42"/>
    <mergeCell ref="A43:I43"/>
    <mergeCell ref="A44:I44"/>
    <mergeCell ref="A45:I45"/>
    <mergeCell ref="B3:B5"/>
    <mergeCell ref="G4:G5"/>
    <mergeCell ref="H4:H5"/>
    <mergeCell ref="A1:I1"/>
    <mergeCell ref="A2:I2"/>
    <mergeCell ref="A3:A5"/>
    <mergeCell ref="C3:C5"/>
    <mergeCell ref="D3:H3"/>
    <mergeCell ref="I3:I5"/>
    <mergeCell ref="D4:F4"/>
  </mergeCells>
  <printOptions horizontalCentered="1"/>
  <pageMargins left="0.25" right="0.25" top="0.75" bottom="0.75" header="0.3" footer="0.3"/>
  <pageSetup paperSize="9" scale="94"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K47"/>
  <sheetViews>
    <sheetView zoomScale="90" zoomScaleNormal="90" workbookViewId="0">
      <selection activeCell="A6" sqref="A6:J6"/>
    </sheetView>
  </sheetViews>
  <sheetFormatPr defaultRowHeight="12.75" x14ac:dyDescent="0.2"/>
  <cols>
    <col min="1" max="1" width="15.7109375" customWidth="1"/>
    <col min="2" max="2" width="16.7109375" customWidth="1"/>
    <col min="3" max="3" width="10.5703125" customWidth="1"/>
    <col min="4" max="4" width="9.140625" customWidth="1"/>
    <col min="5" max="5" width="11.42578125" customWidth="1"/>
    <col min="6" max="6" width="13.42578125" customWidth="1"/>
    <col min="7" max="8" width="16.85546875" customWidth="1"/>
    <col min="9" max="9" width="17.42578125" customWidth="1"/>
    <col min="10" max="10" width="15" customWidth="1"/>
  </cols>
  <sheetData>
    <row r="1" spans="1:10" s="1" customFormat="1" ht="19.5" customHeight="1" x14ac:dyDescent="0.2">
      <c r="A1" s="305" t="s">
        <v>268</v>
      </c>
      <c r="B1" s="306"/>
      <c r="C1" s="306"/>
      <c r="D1" s="306"/>
      <c r="E1" s="306"/>
      <c r="F1" s="306"/>
      <c r="G1" s="306"/>
      <c r="H1" s="306"/>
      <c r="I1" s="306"/>
      <c r="J1" s="307"/>
    </row>
    <row r="2" spans="1:10" s="1" customFormat="1" ht="12.75" customHeight="1" x14ac:dyDescent="0.2">
      <c r="A2" s="302" t="s">
        <v>402</v>
      </c>
      <c r="B2" s="303"/>
      <c r="C2" s="303"/>
      <c r="D2" s="303"/>
      <c r="E2" s="303"/>
      <c r="F2" s="303"/>
      <c r="G2" s="303"/>
      <c r="H2" s="303"/>
      <c r="I2" s="303"/>
      <c r="J2" s="304"/>
    </row>
    <row r="3" spans="1:10" s="1" customFormat="1" ht="27" customHeight="1" x14ac:dyDescent="0.2">
      <c r="A3" s="462"/>
      <c r="B3" s="314" t="s">
        <v>255</v>
      </c>
      <c r="C3" s="314" t="s">
        <v>190</v>
      </c>
      <c r="D3" s="334" t="s">
        <v>189</v>
      </c>
      <c r="E3" s="334"/>
      <c r="F3" s="334"/>
      <c r="G3" s="334"/>
      <c r="H3" s="314" t="s">
        <v>257</v>
      </c>
      <c r="I3" s="314" t="s">
        <v>256</v>
      </c>
      <c r="J3" s="308" t="s">
        <v>191</v>
      </c>
    </row>
    <row r="4" spans="1:10" s="16" customFormat="1" ht="38.25" customHeight="1" x14ac:dyDescent="0.2">
      <c r="A4" s="463"/>
      <c r="B4" s="461"/>
      <c r="C4" s="336"/>
      <c r="D4" s="111" t="s">
        <v>180</v>
      </c>
      <c r="E4" s="111" t="s">
        <v>181</v>
      </c>
      <c r="F4" s="111" t="s">
        <v>182</v>
      </c>
      <c r="G4" s="111" t="s">
        <v>184</v>
      </c>
      <c r="H4" s="461"/>
      <c r="I4" s="315"/>
      <c r="J4" s="460"/>
    </row>
    <row r="5" spans="1:10" s="16" customFormat="1" ht="12.75" customHeight="1" x14ac:dyDescent="0.2">
      <c r="A5" s="85"/>
      <c r="B5" s="64"/>
      <c r="C5" s="58"/>
      <c r="D5" s="70"/>
      <c r="E5" s="70"/>
      <c r="F5" s="70"/>
      <c r="G5" s="70"/>
      <c r="H5" s="64"/>
      <c r="I5" s="65"/>
      <c r="J5" s="60"/>
    </row>
    <row r="6" spans="1:10" s="1" customFormat="1" ht="12.75" customHeight="1" x14ac:dyDescent="0.2">
      <c r="A6" s="51" t="s">
        <v>5</v>
      </c>
      <c r="B6" s="230">
        <v>99.483322048133459</v>
      </c>
      <c r="C6" s="234">
        <v>329.65447699999999</v>
      </c>
      <c r="D6" s="230">
        <v>47.712353872134514</v>
      </c>
      <c r="E6" s="230">
        <v>51.12001578893323</v>
      </c>
      <c r="F6" s="230">
        <v>50.854847698769859</v>
      </c>
      <c r="G6" s="235"/>
      <c r="H6" s="234">
        <v>327.95122500000002</v>
      </c>
      <c r="I6" s="230">
        <v>62.332661364878533</v>
      </c>
      <c r="J6" s="231">
        <v>268.95806200000044</v>
      </c>
    </row>
    <row r="7" spans="1:10" s="1" customFormat="1" ht="12.75" customHeight="1" x14ac:dyDescent="0.2">
      <c r="A7" s="75"/>
      <c r="B7" s="189"/>
      <c r="C7" s="190"/>
      <c r="D7" s="189"/>
      <c r="E7" s="189"/>
      <c r="F7" s="189"/>
      <c r="G7" s="198"/>
      <c r="H7" s="190"/>
      <c r="I7" s="189"/>
      <c r="J7" s="191"/>
    </row>
    <row r="8" spans="1:10" s="1" customFormat="1" ht="12.75" customHeight="1" x14ac:dyDescent="0.2">
      <c r="A8" s="88" t="s">
        <v>352</v>
      </c>
      <c r="B8" s="189"/>
      <c r="C8" s="190"/>
      <c r="D8" s="189"/>
      <c r="E8" s="189"/>
      <c r="F8" s="189"/>
      <c r="G8" s="198"/>
      <c r="H8" s="190"/>
      <c r="I8" s="189"/>
      <c r="J8" s="191"/>
    </row>
    <row r="9" spans="1:10" s="1" customFormat="1" ht="12.75" customHeight="1" x14ac:dyDescent="0.2">
      <c r="A9" s="222" t="s">
        <v>353</v>
      </c>
      <c r="B9" s="189">
        <v>99.121325165985908</v>
      </c>
      <c r="C9" s="190">
        <v>109.93418300000002</v>
      </c>
      <c r="D9" s="189">
        <v>53.051458058610635</v>
      </c>
      <c r="E9" s="189">
        <v>56.495039163666618</v>
      </c>
      <c r="F9" s="189">
        <v>56.495039163666618</v>
      </c>
      <c r="G9" s="198"/>
      <c r="H9" s="190">
        <v>108.96821900000002</v>
      </c>
      <c r="I9" s="189">
        <v>67.166575920738083</v>
      </c>
      <c r="J9" s="191">
        <v>91.655168000000003</v>
      </c>
    </row>
    <row r="10" spans="1:10" s="1" customFormat="1" ht="12.75" customHeight="1" x14ac:dyDescent="0.2">
      <c r="A10" s="222" t="s">
        <v>354</v>
      </c>
      <c r="B10" s="189">
        <v>99.17197444217588</v>
      </c>
      <c r="C10" s="190">
        <v>89.041696000000087</v>
      </c>
      <c r="D10" s="189">
        <v>41.896807688241353</v>
      </c>
      <c r="E10" s="189">
        <v>44.059084796763486</v>
      </c>
      <c r="F10" s="189">
        <v>43.074284581580571</v>
      </c>
      <c r="G10" s="198"/>
      <c r="H10" s="190">
        <v>88.30440800000008</v>
      </c>
      <c r="I10" s="189">
        <v>57.119063859663292</v>
      </c>
      <c r="J10" s="191">
        <v>68.114061000000035</v>
      </c>
    </row>
    <row r="11" spans="1:10" s="1" customFormat="1" ht="12.75" customHeight="1" x14ac:dyDescent="0.2">
      <c r="A11" s="222" t="s">
        <v>355</v>
      </c>
      <c r="B11" s="189">
        <v>100</v>
      </c>
      <c r="C11" s="190">
        <v>130.67859800000002</v>
      </c>
      <c r="D11" s="189">
        <v>47.190047141460759</v>
      </c>
      <c r="E11" s="189">
        <v>51.409310344758936</v>
      </c>
      <c r="F11" s="189">
        <v>51.409310344758936</v>
      </c>
      <c r="G11" s="198"/>
      <c r="H11" s="190">
        <v>130.67859800000002</v>
      </c>
      <c r="I11" s="189">
        <v>61.527323036779777</v>
      </c>
      <c r="J11" s="191">
        <v>109.18883300000002</v>
      </c>
    </row>
    <row r="12" spans="1:10" s="1" customFormat="1" ht="12.75" customHeight="1" x14ac:dyDescent="0.2">
      <c r="A12" s="98" t="s">
        <v>357</v>
      </c>
      <c r="B12" s="189"/>
      <c r="C12" s="190"/>
      <c r="D12" s="189"/>
      <c r="E12" s="189"/>
      <c r="F12" s="189"/>
      <c r="G12" s="198"/>
      <c r="H12" s="190"/>
      <c r="I12" s="189"/>
      <c r="J12" s="191"/>
    </row>
    <row r="13" spans="1:10" s="1" customFormat="1" ht="12.75" customHeight="1" x14ac:dyDescent="0.2">
      <c r="A13" s="53" t="s">
        <v>11</v>
      </c>
      <c r="B13" s="189">
        <v>98.718820893557876</v>
      </c>
      <c r="C13" s="190">
        <v>75.396484000000001</v>
      </c>
      <c r="D13" s="189">
        <v>54.962284288756834</v>
      </c>
      <c r="E13" s="189">
        <v>58.217071437899406</v>
      </c>
      <c r="F13" s="189">
        <v>58.217071437899406</v>
      </c>
      <c r="G13" s="198"/>
      <c r="H13" s="190">
        <v>74.430520000000016</v>
      </c>
      <c r="I13" s="189">
        <v>69.754969863853972</v>
      </c>
      <c r="J13" s="191">
        <v>62.119256999999998</v>
      </c>
    </row>
    <row r="14" spans="1:10" s="1" customFormat="1" ht="12.75" customHeight="1" x14ac:dyDescent="0.2">
      <c r="A14" s="53" t="s">
        <v>12</v>
      </c>
      <c r="B14" s="189">
        <v>99.710023668754417</v>
      </c>
      <c r="C14" s="190">
        <v>254.25799300000045</v>
      </c>
      <c r="D14" s="189">
        <v>45.58386463937925</v>
      </c>
      <c r="E14" s="189">
        <v>49.036408683069851</v>
      </c>
      <c r="F14" s="189">
        <v>48.693390545754418</v>
      </c>
      <c r="G14" s="198"/>
      <c r="H14" s="190">
        <v>253.52070500000045</v>
      </c>
      <c r="I14" s="189">
        <v>60.103542466318139</v>
      </c>
      <c r="J14" s="191">
        <v>206.83880500000018</v>
      </c>
    </row>
    <row r="15" spans="1:10" s="1" customFormat="1" ht="12.75" customHeight="1" x14ac:dyDescent="0.2">
      <c r="A15" s="76" t="s">
        <v>376</v>
      </c>
      <c r="B15" s="189"/>
      <c r="C15" s="190"/>
      <c r="D15" s="189"/>
      <c r="E15" s="189"/>
      <c r="F15" s="189"/>
      <c r="G15" s="198"/>
      <c r="H15" s="190"/>
      <c r="I15" s="189"/>
      <c r="J15" s="191"/>
    </row>
    <row r="16" spans="1:10" s="1" customFormat="1" ht="12.75" customHeight="1" x14ac:dyDescent="0.2">
      <c r="A16" s="53" t="s">
        <v>98</v>
      </c>
      <c r="B16" s="220">
        <v>100</v>
      </c>
      <c r="C16" s="190">
        <v>43.531375000000004</v>
      </c>
      <c r="D16" s="220">
        <v>32.859639742599448</v>
      </c>
      <c r="E16" s="220">
        <v>34.832210101334958</v>
      </c>
      <c r="F16" s="220">
        <v>34.832210101334958</v>
      </c>
      <c r="G16" s="220"/>
      <c r="H16" s="190">
        <v>43.531375000000004</v>
      </c>
      <c r="I16" s="220">
        <v>41.721601380618189</v>
      </c>
      <c r="J16" s="191">
        <v>36.343139999999984</v>
      </c>
    </row>
    <row r="17" spans="1:10" s="1" customFormat="1" ht="12.75" customHeight="1" x14ac:dyDescent="0.2">
      <c r="A17" s="53" t="s">
        <v>99</v>
      </c>
      <c r="B17" s="189">
        <v>98.556260586322352</v>
      </c>
      <c r="C17" s="190">
        <v>66.907088000000016</v>
      </c>
      <c r="D17" s="189">
        <v>50.376620817079186</v>
      </c>
      <c r="E17" s="189">
        <v>53.425426900518097</v>
      </c>
      <c r="F17" s="189">
        <v>53.425426900518097</v>
      </c>
      <c r="G17" s="198"/>
      <c r="H17" s="190">
        <v>65.941124000000016</v>
      </c>
      <c r="I17" s="189">
        <v>62.433431939161473</v>
      </c>
      <c r="J17" s="191">
        <v>56.427023000000013</v>
      </c>
    </row>
    <row r="18" spans="1:10" s="1" customFormat="1" ht="12.75" customHeight="1" x14ac:dyDescent="0.2">
      <c r="A18" s="53" t="s">
        <v>100</v>
      </c>
      <c r="B18" s="189">
        <v>100</v>
      </c>
      <c r="C18" s="190">
        <v>78.575976000000011</v>
      </c>
      <c r="D18" s="189">
        <v>48.927644245869743</v>
      </c>
      <c r="E18" s="189">
        <v>56.685875591287598</v>
      </c>
      <c r="F18" s="189">
        <v>55.579148008292002</v>
      </c>
      <c r="G18" s="198"/>
      <c r="H18" s="190">
        <v>78.575976000000011</v>
      </c>
      <c r="I18" s="189">
        <v>66.488153746671799</v>
      </c>
      <c r="J18" s="191">
        <v>66.991603000000026</v>
      </c>
    </row>
    <row r="19" spans="1:10" s="1" customFormat="1" ht="12.75" customHeight="1" x14ac:dyDescent="0.2">
      <c r="A19" s="53" t="s">
        <v>373</v>
      </c>
      <c r="B19" s="189">
        <v>100</v>
      </c>
      <c r="C19" s="190">
        <v>52.794183000000011</v>
      </c>
      <c r="D19" s="189">
        <v>39.167106724617732</v>
      </c>
      <c r="E19" s="189">
        <v>41.727184224064978</v>
      </c>
      <c r="F19" s="189">
        <v>41.727184224064978</v>
      </c>
      <c r="G19" s="220"/>
      <c r="H19" s="190">
        <v>52.794183000000011</v>
      </c>
      <c r="I19" s="220">
        <v>53.788498487272747</v>
      </c>
      <c r="J19" s="191">
        <v>40.955829999999999</v>
      </c>
    </row>
    <row r="20" spans="1:10" s="1" customFormat="1" ht="12.75" customHeight="1" x14ac:dyDescent="0.2">
      <c r="A20" s="53" t="s">
        <v>374</v>
      </c>
      <c r="B20" s="220">
        <v>100</v>
      </c>
      <c r="C20" s="190">
        <v>49.238718999999996</v>
      </c>
      <c r="D20" s="220">
        <v>57.286738105432839</v>
      </c>
      <c r="E20" s="220">
        <v>59.030664465499186</v>
      </c>
      <c r="F20" s="220">
        <v>59.030664465499186</v>
      </c>
      <c r="G20" s="198"/>
      <c r="H20" s="190">
        <v>49.238718999999996</v>
      </c>
      <c r="I20" s="220">
        <v>78.592196471250503</v>
      </c>
      <c r="J20" s="191">
        <v>36.983242999999995</v>
      </c>
    </row>
    <row r="21" spans="1:10" s="1" customFormat="1" ht="12.75" customHeight="1" x14ac:dyDescent="0.2">
      <c r="A21" s="53" t="s">
        <v>371</v>
      </c>
      <c r="B21" s="220">
        <v>97.174427033228895</v>
      </c>
      <c r="C21" s="190">
        <v>26.093397999999997</v>
      </c>
      <c r="D21" s="220">
        <v>63.530703250616931</v>
      </c>
      <c r="E21" s="220">
        <v>63.530703250616931</v>
      </c>
      <c r="F21" s="220">
        <v>63.530703250616931</v>
      </c>
      <c r="G21" s="198"/>
      <c r="H21" s="190">
        <v>25.356109999999994</v>
      </c>
      <c r="I21" s="220" t="s">
        <v>375</v>
      </c>
      <c r="J21" s="191">
        <v>21.161363999999999</v>
      </c>
    </row>
    <row r="22" spans="1:10" s="1" customFormat="1" ht="10.5" customHeight="1" x14ac:dyDescent="0.2">
      <c r="A22" s="53" t="s">
        <v>372</v>
      </c>
      <c r="B22" s="220" t="s">
        <v>375</v>
      </c>
      <c r="C22" s="190">
        <v>12.513738000000002</v>
      </c>
      <c r="D22" s="220" t="s">
        <v>375</v>
      </c>
      <c r="E22" s="220" t="s">
        <v>375</v>
      </c>
      <c r="F22" s="220" t="s">
        <v>375</v>
      </c>
      <c r="G22" s="198"/>
      <c r="H22" s="190">
        <v>12.513738000000002</v>
      </c>
      <c r="I22" s="220" t="s">
        <v>375</v>
      </c>
      <c r="J22" s="191">
        <v>10.095859000000001</v>
      </c>
    </row>
    <row r="23" spans="1:10" s="1" customFormat="1" ht="12.75" customHeight="1" x14ac:dyDescent="0.2">
      <c r="A23" s="76" t="s">
        <v>14</v>
      </c>
      <c r="B23" s="189"/>
      <c r="C23" s="190"/>
      <c r="D23" s="189"/>
      <c r="E23" s="189"/>
      <c r="F23" s="189"/>
      <c r="G23" s="198"/>
      <c r="H23" s="190"/>
      <c r="I23" s="189"/>
      <c r="J23" s="191"/>
    </row>
    <row r="24" spans="1:10" s="1" customFormat="1" ht="12.75" customHeight="1" x14ac:dyDescent="0.2">
      <c r="A24" s="78" t="s">
        <v>1</v>
      </c>
      <c r="B24" s="189">
        <v>100</v>
      </c>
      <c r="C24" s="190">
        <v>68.574180000000027</v>
      </c>
      <c r="D24" s="189">
        <v>45.838284905484834</v>
      </c>
      <c r="E24" s="189">
        <v>48.175126556380256</v>
      </c>
      <c r="F24" s="189">
        <v>46.906978690813361</v>
      </c>
      <c r="G24" s="198"/>
      <c r="H24" s="190">
        <v>68.574180000000027</v>
      </c>
      <c r="I24" s="189">
        <v>61.796604743480856</v>
      </c>
      <c r="J24" s="191">
        <v>53.458759000000015</v>
      </c>
    </row>
    <row r="25" spans="1:10" s="1" customFormat="1" ht="12.75" customHeight="1" x14ac:dyDescent="0.2">
      <c r="A25" s="78" t="s">
        <v>356</v>
      </c>
      <c r="B25" s="189">
        <v>98.929342590155471</v>
      </c>
      <c r="C25" s="190">
        <v>159.08468800000009</v>
      </c>
      <c r="D25" s="189">
        <v>47.568448924306388</v>
      </c>
      <c r="E25" s="189">
        <v>49.953871942050405</v>
      </c>
      <c r="F25" s="189">
        <v>49.953871942050405</v>
      </c>
      <c r="G25" s="198"/>
      <c r="H25" s="190">
        <v>157.38143600000009</v>
      </c>
      <c r="I25" s="189">
        <v>62.281508244796825</v>
      </c>
      <c r="J25" s="191">
        <v>126.23027800000003</v>
      </c>
    </row>
    <row r="26" spans="1:10" s="1" customFormat="1" ht="12.75" customHeight="1" x14ac:dyDescent="0.2">
      <c r="A26" s="78" t="s">
        <v>13</v>
      </c>
      <c r="B26" s="220">
        <v>100</v>
      </c>
      <c r="C26" s="190">
        <v>51.956851999999998</v>
      </c>
      <c r="D26" s="220">
        <v>58.335583918748576</v>
      </c>
      <c r="E26" s="220">
        <v>59.988276425985156</v>
      </c>
      <c r="F26" s="220">
        <v>59.988276425985156</v>
      </c>
      <c r="G26" s="198"/>
      <c r="H26" s="190">
        <v>51.956851999999998</v>
      </c>
      <c r="I26" s="220">
        <v>64.83143567133628</v>
      </c>
      <c r="J26" s="191">
        <v>48.075474000000014</v>
      </c>
    </row>
    <row r="27" spans="1:10" s="1" customFormat="1" ht="12.75" customHeight="1" x14ac:dyDescent="0.2">
      <c r="A27" s="78" t="s">
        <v>83</v>
      </c>
      <c r="B27" s="220">
        <v>100</v>
      </c>
      <c r="C27" s="190">
        <v>45.134634999999989</v>
      </c>
      <c r="D27" s="220">
        <v>38.419315897868685</v>
      </c>
      <c r="E27" s="220">
        <v>49.408878569639484</v>
      </c>
      <c r="F27" s="220">
        <v>49.408878569639484</v>
      </c>
      <c r="G27" s="198"/>
      <c r="H27" s="190">
        <v>45.134634999999989</v>
      </c>
      <c r="I27" s="220">
        <v>59.502463144748596</v>
      </c>
      <c r="J27" s="191">
        <v>37.478308999999989</v>
      </c>
    </row>
    <row r="28" spans="1:10" s="1" customFormat="1" ht="12.75" customHeight="1" x14ac:dyDescent="0.2">
      <c r="A28" s="78" t="s">
        <v>84</v>
      </c>
      <c r="B28" s="220" t="s">
        <v>375</v>
      </c>
      <c r="C28" s="190">
        <v>4.9041220000000001</v>
      </c>
      <c r="D28" s="220" t="s">
        <v>375</v>
      </c>
      <c r="E28" s="220" t="s">
        <v>375</v>
      </c>
      <c r="F28" s="220" t="s">
        <v>375</v>
      </c>
      <c r="G28" s="198"/>
      <c r="H28" s="190">
        <v>4.9041220000000001</v>
      </c>
      <c r="I28" s="220" t="s">
        <v>375</v>
      </c>
      <c r="J28" s="191">
        <v>3.7152419999999999</v>
      </c>
    </row>
    <row r="29" spans="1:10" s="1" customFormat="1" ht="12.75" customHeight="1" x14ac:dyDescent="0.2">
      <c r="A29" s="51" t="s">
        <v>108</v>
      </c>
      <c r="B29" s="189"/>
      <c r="C29" s="190"/>
      <c r="D29" s="189"/>
      <c r="E29" s="189"/>
      <c r="F29" s="189"/>
      <c r="G29" s="198"/>
      <c r="H29" s="190"/>
      <c r="I29" s="189"/>
      <c r="J29" s="191"/>
    </row>
    <row r="30" spans="1:10" s="1" customFormat="1" ht="12.75" customHeight="1" x14ac:dyDescent="0.2">
      <c r="A30" s="53" t="s">
        <v>19</v>
      </c>
      <c r="B30" s="189">
        <v>99.096151947409254</v>
      </c>
      <c r="C30" s="190">
        <v>81.572118000000032</v>
      </c>
      <c r="D30" s="189">
        <v>41.703192794492182</v>
      </c>
      <c r="E30" s="189">
        <v>43.747718650487677</v>
      </c>
      <c r="F30" s="189">
        <v>43.747718650487677</v>
      </c>
      <c r="G30" s="198"/>
      <c r="H30" s="190">
        <v>80.834830000000039</v>
      </c>
      <c r="I30" s="189">
        <v>54.961635378194337</v>
      </c>
      <c r="J30" s="191">
        <v>64.341961000000026</v>
      </c>
    </row>
    <row r="31" spans="1:10" s="1" customFormat="1" ht="12.75" customHeight="1" x14ac:dyDescent="0.2">
      <c r="A31" s="53" t="s">
        <v>20</v>
      </c>
      <c r="B31" s="189">
        <v>100</v>
      </c>
      <c r="C31" s="190">
        <v>63.370023000000025</v>
      </c>
      <c r="D31" s="189">
        <v>44.896089117720535</v>
      </c>
      <c r="E31" s="189">
        <v>48.034066517539372</v>
      </c>
      <c r="F31" s="189">
        <v>48.034066517539372</v>
      </c>
      <c r="G31" s="198"/>
      <c r="H31" s="190">
        <v>63.370023000000025</v>
      </c>
      <c r="I31" s="189">
        <v>59.723508978765274</v>
      </c>
      <c r="J31" s="191">
        <v>50.966863000000018</v>
      </c>
    </row>
    <row r="32" spans="1:10" s="1" customFormat="1" ht="12.75" customHeight="1" x14ac:dyDescent="0.2">
      <c r="A32" s="53" t="s">
        <v>21</v>
      </c>
      <c r="B32" s="189">
        <v>100</v>
      </c>
      <c r="C32" s="190">
        <v>70.601405000000014</v>
      </c>
      <c r="D32" s="189">
        <v>43.635715181588822</v>
      </c>
      <c r="E32" s="189">
        <v>47.281738939897863</v>
      </c>
      <c r="F32" s="189">
        <v>46.050004245666223</v>
      </c>
      <c r="G32" s="198"/>
      <c r="H32" s="190">
        <v>70.601405000000014</v>
      </c>
      <c r="I32" s="189">
        <v>61.637634455299661</v>
      </c>
      <c r="J32" s="191">
        <v>54.157776000000005</v>
      </c>
    </row>
    <row r="33" spans="1:11" s="1" customFormat="1" ht="12.75" customHeight="1" x14ac:dyDescent="0.2">
      <c r="A33" s="53" t="s">
        <v>22</v>
      </c>
      <c r="B33" s="189">
        <v>100</v>
      </c>
      <c r="C33" s="190">
        <v>60.311970000000009</v>
      </c>
      <c r="D33" s="189">
        <v>56.055454663477263</v>
      </c>
      <c r="E33" s="189">
        <v>62.172439401332753</v>
      </c>
      <c r="F33" s="189">
        <v>62.172439401332753</v>
      </c>
      <c r="G33" s="198"/>
      <c r="H33" s="190">
        <v>60.311970000000009</v>
      </c>
      <c r="I33" s="189">
        <v>71.233698187648386</v>
      </c>
      <c r="J33" s="191">
        <v>52.640006000000007</v>
      </c>
    </row>
    <row r="34" spans="1:11" s="1" customFormat="1" ht="12.75" customHeight="1" x14ac:dyDescent="0.2">
      <c r="A34" s="53" t="s">
        <v>18</v>
      </c>
      <c r="B34" s="189">
        <v>98.204493205733087</v>
      </c>
      <c r="C34" s="190">
        <v>53.798960999999998</v>
      </c>
      <c r="D34" s="220">
        <v>56.207875165590174</v>
      </c>
      <c r="E34" s="220">
        <v>58.613237481114318</v>
      </c>
      <c r="F34" s="220">
        <v>58.613237481114318</v>
      </c>
      <c r="G34" s="198"/>
      <c r="H34" s="190">
        <v>52.832996999999999</v>
      </c>
      <c r="I34" s="220">
        <v>66.096409042229141</v>
      </c>
      <c r="J34" s="191">
        <v>46.851455999999992</v>
      </c>
    </row>
    <row r="35" spans="1:11" s="1" customFormat="1" ht="12.75" customHeight="1" x14ac:dyDescent="0.2">
      <c r="A35" s="51" t="s">
        <v>362</v>
      </c>
      <c r="B35" s="189"/>
      <c r="C35" s="190"/>
      <c r="D35" s="189"/>
      <c r="E35" s="189"/>
      <c r="F35" s="189"/>
      <c r="G35" s="198"/>
      <c r="H35" s="190"/>
      <c r="I35" s="189"/>
      <c r="J35" s="191"/>
    </row>
    <row r="36" spans="1:11" s="1" customFormat="1" ht="12.75" customHeight="1" x14ac:dyDescent="0.2">
      <c r="A36" s="225" t="s">
        <v>358</v>
      </c>
      <c r="B36" s="189">
        <v>99.472868075890517</v>
      </c>
      <c r="C36" s="190">
        <v>323.1168370000002</v>
      </c>
      <c r="D36" s="189">
        <v>47.815874055230111</v>
      </c>
      <c r="E36" s="189">
        <v>51.292848745021161</v>
      </c>
      <c r="F36" s="189">
        <v>51.022287063566388</v>
      </c>
      <c r="G36" s="198"/>
      <c r="H36" s="190">
        <v>321.41358500000024</v>
      </c>
      <c r="I36" s="189">
        <v>62.38319775062628</v>
      </c>
      <c r="J36" s="191">
        <v>264.27337800000038</v>
      </c>
    </row>
    <row r="37" spans="1:11" s="1" customFormat="1" ht="12.75" customHeight="1" x14ac:dyDescent="0.2">
      <c r="A37" s="225" t="s">
        <v>359</v>
      </c>
      <c r="B37" s="220" t="s">
        <v>375</v>
      </c>
      <c r="C37" s="190">
        <v>1.852956</v>
      </c>
      <c r="D37" s="220" t="s">
        <v>375</v>
      </c>
      <c r="E37" s="220" t="s">
        <v>375</v>
      </c>
      <c r="F37" s="220" t="s">
        <v>375</v>
      </c>
      <c r="G37" s="198"/>
      <c r="H37" s="190">
        <v>1.852956</v>
      </c>
      <c r="I37" s="199"/>
      <c r="J37" s="191">
        <v>0</v>
      </c>
    </row>
    <row r="38" spans="1:11" s="1" customFormat="1" ht="12.75" customHeight="1" x14ac:dyDescent="0.2">
      <c r="A38" s="225" t="s">
        <v>360</v>
      </c>
      <c r="B38" s="220" t="s">
        <v>375</v>
      </c>
      <c r="C38" s="190"/>
      <c r="D38" s="189"/>
      <c r="E38" s="189"/>
      <c r="F38" s="189"/>
      <c r="G38" s="198"/>
      <c r="H38" s="190"/>
      <c r="I38" s="199"/>
      <c r="J38" s="191"/>
    </row>
    <row r="39" spans="1:11" s="1" customFormat="1" ht="12.75" customHeight="1" x14ac:dyDescent="0.2">
      <c r="A39" s="226" t="s">
        <v>361</v>
      </c>
      <c r="B39" s="228" t="s">
        <v>375</v>
      </c>
      <c r="C39" s="205">
        <v>4.6846839999999998</v>
      </c>
      <c r="D39" s="228" t="s">
        <v>375</v>
      </c>
      <c r="E39" s="228" t="s">
        <v>375</v>
      </c>
      <c r="F39" s="228" t="s">
        <v>375</v>
      </c>
      <c r="G39" s="204"/>
      <c r="H39" s="205">
        <v>4.6846839999999998</v>
      </c>
      <c r="I39" s="228" t="s">
        <v>375</v>
      </c>
      <c r="J39" s="193">
        <v>4.6846839999999998</v>
      </c>
    </row>
    <row r="40" spans="1:11" s="1" customFormat="1" ht="12.75" customHeight="1" x14ac:dyDescent="0.2">
      <c r="A40" s="340" t="s">
        <v>404</v>
      </c>
      <c r="B40" s="341"/>
      <c r="C40" s="341"/>
      <c r="D40" s="341"/>
      <c r="E40" s="341"/>
      <c r="F40" s="341"/>
      <c r="G40" s="341"/>
      <c r="H40" s="341"/>
      <c r="I40" s="341"/>
      <c r="J40" s="342"/>
    </row>
    <row r="41" spans="1:11" s="1" customFormat="1" ht="12.75" customHeight="1" x14ac:dyDescent="0.2">
      <c r="A41" s="473"/>
      <c r="B41" s="473"/>
      <c r="C41" s="473"/>
      <c r="D41" s="473"/>
      <c r="E41" s="473"/>
      <c r="F41" s="473"/>
      <c r="G41" s="473"/>
      <c r="H41" s="473"/>
      <c r="I41" s="473"/>
      <c r="J41" s="473"/>
    </row>
    <row r="42" spans="1:11" s="1" customFormat="1" ht="154.5" customHeight="1" x14ac:dyDescent="0.2">
      <c r="A42" s="287" t="s">
        <v>339</v>
      </c>
      <c r="B42" s="288"/>
      <c r="C42" s="288"/>
      <c r="D42" s="288"/>
      <c r="E42" s="288"/>
      <c r="F42" s="288"/>
      <c r="G42" s="288"/>
      <c r="H42" s="288"/>
      <c r="I42" s="288"/>
      <c r="J42" s="289"/>
      <c r="K42" s="178"/>
    </row>
    <row r="43" spans="1:11" ht="12.75" customHeight="1" x14ac:dyDescent="0.2"/>
    <row r="44" spans="1:11" ht="12.75" customHeight="1" x14ac:dyDescent="0.2"/>
    <row r="45" spans="1:11" ht="12.75" customHeight="1" x14ac:dyDescent="0.2"/>
    <row r="46" spans="1:11" ht="12.75" customHeight="1" x14ac:dyDescent="0.2"/>
    <row r="47" spans="1:11" ht="12.75" customHeight="1" x14ac:dyDescent="0.2"/>
  </sheetData>
  <mergeCells count="12">
    <mergeCell ref="A40:J40"/>
    <mergeCell ref="A42:J42"/>
    <mergeCell ref="A1:J1"/>
    <mergeCell ref="A2:J2"/>
    <mergeCell ref="A3:A4"/>
    <mergeCell ref="B3:B4"/>
    <mergeCell ref="C3:C4"/>
    <mergeCell ref="H3:H4"/>
    <mergeCell ref="I3:I4"/>
    <mergeCell ref="J3:J4"/>
    <mergeCell ref="D3:G3"/>
    <mergeCell ref="A41:J41"/>
  </mergeCells>
  <printOptions horizontalCentered="1"/>
  <pageMargins left="0.25" right="0.25" top="0.75" bottom="0.75" header="0.3" footer="0.3"/>
  <pageSetup paperSize="9" scale="71"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I36"/>
  <sheetViews>
    <sheetView topLeftCell="A13" zoomScale="90" zoomScaleNormal="90" workbookViewId="0">
      <selection activeCell="M23" sqref="M23"/>
    </sheetView>
  </sheetViews>
  <sheetFormatPr defaultRowHeight="12.75" x14ac:dyDescent="0.2"/>
  <cols>
    <col min="1" max="1" width="18" customWidth="1"/>
    <col min="2" max="2" width="11.7109375" customWidth="1"/>
    <col min="3" max="3" width="12.28515625" customWidth="1"/>
    <col min="4" max="4" width="13.42578125" customWidth="1"/>
    <col min="5" max="8" width="9.42578125" customWidth="1"/>
    <col min="9" max="9" width="16.7109375" customWidth="1"/>
  </cols>
  <sheetData>
    <row r="1" spans="1:9" s="1" customFormat="1" ht="19.5" customHeight="1" x14ac:dyDescent="0.2">
      <c r="A1" s="305" t="s">
        <v>267</v>
      </c>
      <c r="B1" s="306"/>
      <c r="C1" s="306"/>
      <c r="D1" s="306"/>
      <c r="E1" s="306"/>
      <c r="F1" s="306"/>
      <c r="G1" s="306"/>
      <c r="H1" s="306"/>
      <c r="I1" s="307"/>
    </row>
    <row r="2" spans="1:9" s="1" customFormat="1" ht="25.5" customHeight="1" x14ac:dyDescent="0.2">
      <c r="A2" s="415" t="s">
        <v>403</v>
      </c>
      <c r="B2" s="416"/>
      <c r="C2" s="416"/>
      <c r="D2" s="416"/>
      <c r="E2" s="490"/>
      <c r="F2" s="490"/>
      <c r="G2" s="490"/>
      <c r="H2" s="490"/>
      <c r="I2" s="491"/>
    </row>
    <row r="3" spans="1:9" s="1" customFormat="1" ht="13.5" customHeight="1" x14ac:dyDescent="0.2">
      <c r="A3" s="492"/>
      <c r="B3" s="314" t="s">
        <v>123</v>
      </c>
      <c r="C3" s="314" t="s">
        <v>258</v>
      </c>
      <c r="D3" s="323" t="s">
        <v>260</v>
      </c>
      <c r="E3" s="323"/>
      <c r="F3" s="323"/>
      <c r="G3" s="323"/>
      <c r="H3" s="323"/>
      <c r="I3" s="308" t="s">
        <v>259</v>
      </c>
    </row>
    <row r="4" spans="1:9" s="1" customFormat="1" ht="27" customHeight="1" x14ac:dyDescent="0.2">
      <c r="A4" s="493"/>
      <c r="B4" s="361"/>
      <c r="C4" s="361"/>
      <c r="D4" s="374" t="s">
        <v>261</v>
      </c>
      <c r="E4" s="323" t="s">
        <v>263</v>
      </c>
      <c r="F4" s="323"/>
      <c r="G4" s="323"/>
      <c r="H4" s="323"/>
      <c r="I4" s="356"/>
    </row>
    <row r="5" spans="1:9" s="1" customFormat="1" ht="13.5" customHeight="1" x14ac:dyDescent="0.2">
      <c r="A5" s="493"/>
      <c r="B5" s="361"/>
      <c r="C5" s="361"/>
      <c r="D5" s="372"/>
      <c r="E5" s="374" t="s">
        <v>262</v>
      </c>
      <c r="F5" s="374" t="s">
        <v>264</v>
      </c>
      <c r="G5" s="374" t="s">
        <v>265</v>
      </c>
      <c r="H5" s="374" t="s">
        <v>266</v>
      </c>
      <c r="I5" s="356"/>
    </row>
    <row r="6" spans="1:9" s="4" customFormat="1" ht="25.5" customHeight="1" x14ac:dyDescent="0.2">
      <c r="A6" s="463"/>
      <c r="B6" s="343"/>
      <c r="C6" s="343"/>
      <c r="D6" s="373"/>
      <c r="E6" s="373"/>
      <c r="F6" s="373"/>
      <c r="G6" s="373"/>
      <c r="H6" s="373"/>
      <c r="I6" s="429"/>
    </row>
    <row r="7" spans="1:9" s="4" customFormat="1" ht="12.75" customHeight="1" x14ac:dyDescent="0.2">
      <c r="A7" s="85"/>
      <c r="B7" s="64"/>
      <c r="C7" s="64"/>
      <c r="D7" s="70"/>
      <c r="E7" s="70"/>
      <c r="F7" s="70"/>
      <c r="G7" s="70"/>
      <c r="H7" s="70"/>
      <c r="I7" s="59"/>
    </row>
    <row r="8" spans="1:9" s="1" customFormat="1" ht="12.75" customHeight="1" x14ac:dyDescent="0.2">
      <c r="A8" s="51" t="s">
        <v>5</v>
      </c>
      <c r="B8" s="230">
        <v>57.615954423397255</v>
      </c>
      <c r="C8" s="234">
        <v>1086.7923690000039</v>
      </c>
      <c r="D8" s="230">
        <v>80.275628150088238</v>
      </c>
      <c r="E8" s="230">
        <v>67.606975134106548</v>
      </c>
      <c r="F8" s="230">
        <v>40.621559118186042</v>
      </c>
      <c r="G8" s="230">
        <v>16.509153112540794</v>
      </c>
      <c r="H8" s="230">
        <v>5.963095595211974</v>
      </c>
      <c r="I8" s="231">
        <v>626.16579600000102</v>
      </c>
    </row>
    <row r="9" spans="1:9" s="1" customFormat="1" ht="12.75" customHeight="1" x14ac:dyDescent="0.2">
      <c r="A9" s="75"/>
      <c r="B9" s="189"/>
      <c r="C9" s="190"/>
      <c r="D9" s="189"/>
      <c r="E9" s="189"/>
      <c r="F9" s="189"/>
      <c r="G9" s="189"/>
      <c r="H9" s="189"/>
      <c r="I9" s="191"/>
    </row>
    <row r="10" spans="1:9" s="4" customFormat="1" ht="12.75" customHeight="1" x14ac:dyDescent="0.2">
      <c r="A10" s="88" t="s">
        <v>352</v>
      </c>
      <c r="B10" s="189"/>
      <c r="C10" s="190"/>
      <c r="D10" s="189"/>
      <c r="E10" s="189"/>
      <c r="F10" s="189"/>
      <c r="G10" s="189"/>
      <c r="H10" s="189"/>
      <c r="I10" s="191"/>
    </row>
    <row r="11" spans="1:9" s="1" customFormat="1" ht="12.75" customHeight="1" x14ac:dyDescent="0.2">
      <c r="A11" s="222" t="s">
        <v>353</v>
      </c>
      <c r="B11" s="189">
        <v>77.031496679619053</v>
      </c>
      <c r="C11" s="190">
        <v>392.73866799999973</v>
      </c>
      <c r="D11" s="189">
        <v>85.594984424713388</v>
      </c>
      <c r="E11" s="189">
        <v>72.860124100264358</v>
      </c>
      <c r="F11" s="189">
        <v>41.139633162157644</v>
      </c>
      <c r="G11" s="189">
        <v>15.890951594174989</v>
      </c>
      <c r="H11" s="189">
        <v>4.8385159472169521</v>
      </c>
      <c r="I11" s="191">
        <v>302.53247399999992</v>
      </c>
    </row>
    <row r="12" spans="1:9" s="1" customFormat="1" ht="12.75" customHeight="1" x14ac:dyDescent="0.2">
      <c r="A12" s="222" t="s">
        <v>354</v>
      </c>
      <c r="B12" s="189">
        <v>46.785842980538177</v>
      </c>
      <c r="C12" s="190">
        <v>314.08467100000013</v>
      </c>
      <c r="D12" s="189">
        <v>72.841876815843932</v>
      </c>
      <c r="E12" s="189">
        <v>62.88433023894892</v>
      </c>
      <c r="F12" s="189">
        <v>44.294344005734132</v>
      </c>
      <c r="G12" s="189">
        <v>19.117458145380564</v>
      </c>
      <c r="H12" s="189">
        <v>8.2207644692094437</v>
      </c>
      <c r="I12" s="191">
        <v>146.94716100000002</v>
      </c>
    </row>
    <row r="13" spans="1:9" s="1" customFormat="1" ht="12.75" customHeight="1" x14ac:dyDescent="0.2">
      <c r="A13" s="222" t="s">
        <v>355</v>
      </c>
      <c r="B13" s="189">
        <v>46.500147919950187</v>
      </c>
      <c r="C13" s="190">
        <v>379.96902999999952</v>
      </c>
      <c r="D13" s="189">
        <v>77.350048937901875</v>
      </c>
      <c r="E13" s="189">
        <v>62.539974480514068</v>
      </c>
      <c r="F13" s="189">
        <v>36.679883491271312</v>
      </c>
      <c r="G13" s="189">
        <v>15.398387087033942</v>
      </c>
      <c r="H13" s="189">
        <v>6.0109987901089763</v>
      </c>
      <c r="I13" s="191">
        <v>176.68616100000003</v>
      </c>
    </row>
    <row r="14" spans="1:9" s="1" customFormat="1" ht="12.75" customHeight="1" x14ac:dyDescent="0.2">
      <c r="A14" s="98" t="s">
        <v>357</v>
      </c>
      <c r="B14" s="189"/>
      <c r="C14" s="190"/>
      <c r="D14" s="189"/>
      <c r="E14" s="189"/>
      <c r="F14" s="189"/>
      <c r="G14" s="189"/>
      <c r="H14" s="189"/>
      <c r="I14" s="191"/>
    </row>
    <row r="15" spans="1:9" s="1" customFormat="1" ht="12.75" customHeight="1" x14ac:dyDescent="0.2">
      <c r="A15" s="53" t="s">
        <v>11</v>
      </c>
      <c r="B15" s="189">
        <v>80.838578580750436</v>
      </c>
      <c r="C15" s="190">
        <v>239.48346000000035</v>
      </c>
      <c r="D15" s="189">
        <v>84.842811430717276</v>
      </c>
      <c r="E15" s="189">
        <v>69.121596487306391</v>
      </c>
      <c r="F15" s="189">
        <v>40.381371370467789</v>
      </c>
      <c r="G15" s="189">
        <v>16.785889513431453</v>
      </c>
      <c r="H15" s="189">
        <v>4.2649463745258931</v>
      </c>
      <c r="I15" s="191">
        <v>193.59502500000033</v>
      </c>
    </row>
    <row r="16" spans="1:9" s="1" customFormat="1" ht="12.75" customHeight="1" x14ac:dyDescent="0.2">
      <c r="A16" s="53" t="s">
        <v>12</v>
      </c>
      <c r="B16" s="189">
        <v>51.05231001412735</v>
      </c>
      <c r="C16" s="190">
        <v>847.30890900000486</v>
      </c>
      <c r="D16" s="189">
        <v>78.231606638072989</v>
      </c>
      <c r="E16" s="189">
        <v>66.929113432862962</v>
      </c>
      <c r="F16" s="189">
        <v>40.729054021081751</v>
      </c>
      <c r="G16" s="189">
        <v>16.385301030891888</v>
      </c>
      <c r="H16" s="189">
        <v>6.7230943350076728</v>
      </c>
      <c r="I16" s="191">
        <v>432.57077099999975</v>
      </c>
    </row>
    <row r="17" spans="1:9" s="1" customFormat="1" ht="12.75" customHeight="1" x14ac:dyDescent="0.2">
      <c r="A17" s="76" t="s">
        <v>14</v>
      </c>
      <c r="B17" s="189"/>
      <c r="C17" s="190"/>
      <c r="D17" s="189"/>
      <c r="E17" s="189"/>
      <c r="F17" s="189"/>
      <c r="G17" s="189"/>
      <c r="H17" s="189"/>
      <c r="I17" s="191"/>
    </row>
    <row r="18" spans="1:9" s="1" customFormat="1" ht="12.75" customHeight="1" x14ac:dyDescent="0.2">
      <c r="A18" s="78" t="s">
        <v>1</v>
      </c>
      <c r="B18" s="189">
        <v>47.754481079417168</v>
      </c>
      <c r="C18" s="190">
        <v>196.32624600000005</v>
      </c>
      <c r="D18" s="189">
        <v>78.216337804510459</v>
      </c>
      <c r="E18" s="189">
        <v>64.935007975077085</v>
      </c>
      <c r="F18" s="189">
        <v>42.044170002148164</v>
      </c>
      <c r="G18" s="189">
        <v>16.05572762418646</v>
      </c>
      <c r="H18" s="189">
        <v>5.0622753576411927</v>
      </c>
      <c r="I18" s="191">
        <v>93.754580000000018</v>
      </c>
    </row>
    <row r="19" spans="1:9" s="1" customFormat="1" ht="12.75" customHeight="1" x14ac:dyDescent="0.2">
      <c r="A19" s="78" t="s">
        <v>356</v>
      </c>
      <c r="B19" s="189">
        <v>48.679965073713539</v>
      </c>
      <c r="C19" s="190">
        <v>533.43546899999944</v>
      </c>
      <c r="D19" s="189">
        <v>79.806733154597907</v>
      </c>
      <c r="E19" s="189">
        <v>66.892478016853218</v>
      </c>
      <c r="F19" s="189">
        <v>38.103670263197024</v>
      </c>
      <c r="G19" s="189">
        <v>16.983428592993889</v>
      </c>
      <c r="H19" s="189">
        <v>6.6811525276478907</v>
      </c>
      <c r="I19" s="191">
        <v>259.67620000000028</v>
      </c>
    </row>
    <row r="20" spans="1:9" s="1" customFormat="1" ht="12.75" customHeight="1" x14ac:dyDescent="0.2">
      <c r="A20" s="78" t="s">
        <v>13</v>
      </c>
      <c r="B20" s="189">
        <v>66.095407137375162</v>
      </c>
      <c r="C20" s="190">
        <v>165.27409200000014</v>
      </c>
      <c r="D20" s="189">
        <v>78.555988056381196</v>
      </c>
      <c r="E20" s="189">
        <v>69.170911259706571</v>
      </c>
      <c r="F20" s="189">
        <v>45.162845574783354</v>
      </c>
      <c r="G20" s="189">
        <v>16.240610552037186</v>
      </c>
      <c r="H20" s="189">
        <v>5.4916173208543224</v>
      </c>
      <c r="I20" s="191">
        <v>109.23858399999997</v>
      </c>
    </row>
    <row r="21" spans="1:9" s="1" customFormat="1" ht="12.75" customHeight="1" x14ac:dyDescent="0.2">
      <c r="A21" s="78" t="s">
        <v>83</v>
      </c>
      <c r="B21" s="189">
        <v>83.92386121346901</v>
      </c>
      <c r="C21" s="190">
        <v>161.9231480000002</v>
      </c>
      <c r="D21" s="189">
        <v>83.030092141152124</v>
      </c>
      <c r="E21" s="189">
        <v>68.965825827859774</v>
      </c>
      <c r="F21" s="189">
        <v>41.807528731716815</v>
      </c>
      <c r="G21" s="189">
        <v>16.313716204286045</v>
      </c>
      <c r="H21" s="189">
        <v>5.0803608549655994</v>
      </c>
      <c r="I21" s="191">
        <v>135.89215800000008</v>
      </c>
    </row>
    <row r="22" spans="1:9" s="1" customFormat="1" ht="12.75" customHeight="1" x14ac:dyDescent="0.2">
      <c r="A22" s="78" t="s">
        <v>84</v>
      </c>
      <c r="B22" s="220">
        <v>92.528042549873774</v>
      </c>
      <c r="C22" s="190">
        <v>29.833414000000005</v>
      </c>
      <c r="D22" s="220">
        <v>84.925986461371892</v>
      </c>
      <c r="E22" s="220">
        <v>70.52491943820003</v>
      </c>
      <c r="F22" s="220">
        <v>35.666234149103147</v>
      </c>
      <c r="G22" s="220">
        <v>15.612415671573171</v>
      </c>
      <c r="H22" s="220">
        <v>8.4791579738702758</v>
      </c>
      <c r="I22" s="191">
        <v>27.604274000000004</v>
      </c>
    </row>
    <row r="23" spans="1:9" s="1" customFormat="1" ht="12.75" customHeight="1" x14ac:dyDescent="0.2">
      <c r="A23" s="51" t="s">
        <v>108</v>
      </c>
      <c r="B23" s="189"/>
      <c r="C23" s="190"/>
      <c r="D23" s="189"/>
      <c r="E23" s="189"/>
      <c r="F23" s="189"/>
      <c r="G23" s="189"/>
      <c r="H23" s="189"/>
      <c r="I23" s="191"/>
    </row>
    <row r="24" spans="1:9" s="1" customFormat="1" ht="12.75" customHeight="1" x14ac:dyDescent="0.2">
      <c r="A24" s="53" t="s">
        <v>19</v>
      </c>
      <c r="B24" s="189">
        <v>34.148170775476565</v>
      </c>
      <c r="C24" s="190">
        <v>234.2103960000006</v>
      </c>
      <c r="D24" s="189">
        <v>73.158912351591823</v>
      </c>
      <c r="E24" s="189">
        <v>64.892342530872583</v>
      </c>
      <c r="F24" s="189">
        <v>44.367358374492461</v>
      </c>
      <c r="G24" s="189">
        <v>23.214379712684519</v>
      </c>
      <c r="H24" s="189">
        <v>9.3643014304607544</v>
      </c>
      <c r="I24" s="191">
        <v>79.978565999999987</v>
      </c>
    </row>
    <row r="25" spans="1:9" s="1" customFormat="1" ht="12.75" customHeight="1" x14ac:dyDescent="0.2">
      <c r="A25" s="53" t="s">
        <v>20</v>
      </c>
      <c r="B25" s="189">
        <v>48.068138657644568</v>
      </c>
      <c r="C25" s="190">
        <v>228.08609000000018</v>
      </c>
      <c r="D25" s="189">
        <v>72.326118458577227</v>
      </c>
      <c r="E25" s="189">
        <v>56.004187209583002</v>
      </c>
      <c r="F25" s="189">
        <v>33.004841862405641</v>
      </c>
      <c r="G25" s="189">
        <v>13.225875983285816</v>
      </c>
      <c r="H25" s="189">
        <v>4.5682205539533633</v>
      </c>
      <c r="I25" s="191">
        <v>109.63673800000009</v>
      </c>
    </row>
    <row r="26" spans="1:9" s="1" customFormat="1" ht="12.75" customHeight="1" x14ac:dyDescent="0.2">
      <c r="A26" s="53" t="s">
        <v>21</v>
      </c>
      <c r="B26" s="189">
        <v>53.13028180181788</v>
      </c>
      <c r="C26" s="190">
        <v>237.03913800000026</v>
      </c>
      <c r="D26" s="189">
        <v>84.355298932991403</v>
      </c>
      <c r="E26" s="189">
        <v>72.732681887523142</v>
      </c>
      <c r="F26" s="189">
        <v>42.760527466341351</v>
      </c>
      <c r="G26" s="189">
        <v>21.119955935689209</v>
      </c>
      <c r="H26" s="189">
        <v>9.8443100826410639</v>
      </c>
      <c r="I26" s="191">
        <v>125.939562</v>
      </c>
    </row>
    <row r="27" spans="1:9" s="1" customFormat="1" ht="12.75" customHeight="1" x14ac:dyDescent="0.2">
      <c r="A27" s="53" t="s">
        <v>22</v>
      </c>
      <c r="B27" s="189">
        <v>75.220769635547896</v>
      </c>
      <c r="C27" s="190">
        <v>218.07358100000013</v>
      </c>
      <c r="D27" s="189">
        <v>80.569333948626777</v>
      </c>
      <c r="E27" s="189">
        <v>67.79015193838481</v>
      </c>
      <c r="F27" s="189">
        <v>38.95943458383497</v>
      </c>
      <c r="G27" s="189">
        <v>11.480790881421811</v>
      </c>
      <c r="H27" s="189">
        <v>2.4614106608118109</v>
      </c>
      <c r="I27" s="191">
        <v>164.03662600000013</v>
      </c>
    </row>
    <row r="28" spans="1:9" s="1" customFormat="1" ht="12.75" customHeight="1" x14ac:dyDescent="0.2">
      <c r="A28" s="53" t="s">
        <v>18</v>
      </c>
      <c r="B28" s="189">
        <v>86.534163454403298</v>
      </c>
      <c r="C28" s="190">
        <v>169.38316400000022</v>
      </c>
      <c r="D28" s="189">
        <v>86.271034928468765</v>
      </c>
      <c r="E28" s="189">
        <v>73.157929509936451</v>
      </c>
      <c r="F28" s="189">
        <v>44.2972166526542</v>
      </c>
      <c r="G28" s="189">
        <v>16.972034197754063</v>
      </c>
      <c r="H28" s="189">
        <v>5.7346252178007964</v>
      </c>
      <c r="I28" s="191">
        <v>146.57430400000013</v>
      </c>
    </row>
    <row r="29" spans="1:9" s="1" customFormat="1" ht="12.75" customHeight="1" x14ac:dyDescent="0.2">
      <c r="A29" s="51" t="s">
        <v>362</v>
      </c>
      <c r="B29" s="189"/>
      <c r="C29" s="190"/>
      <c r="D29" s="189"/>
      <c r="E29" s="189"/>
      <c r="F29" s="189"/>
      <c r="G29" s="189"/>
      <c r="H29" s="189"/>
      <c r="I29" s="191"/>
    </row>
    <row r="30" spans="1:9" s="1" customFormat="1" ht="12.75" customHeight="1" x14ac:dyDescent="0.2">
      <c r="A30" s="225" t="s">
        <v>358</v>
      </c>
      <c r="B30" s="189">
        <v>57.487897990740308</v>
      </c>
      <c r="C30" s="190">
        <v>1065.8891200000035</v>
      </c>
      <c r="D30" s="189">
        <v>80.04455157405323</v>
      </c>
      <c r="E30" s="189">
        <v>67.420025956445315</v>
      </c>
      <c r="F30" s="189">
        <v>40.591590878769665</v>
      </c>
      <c r="G30" s="189">
        <v>16.614901414875138</v>
      </c>
      <c r="H30" s="189">
        <v>6.0935819200833672</v>
      </c>
      <c r="I30" s="191">
        <v>612.75725000000125</v>
      </c>
    </row>
    <row r="31" spans="1:9" s="1" customFormat="1" ht="12.75" customHeight="1" x14ac:dyDescent="0.2">
      <c r="A31" s="225" t="s">
        <v>359</v>
      </c>
      <c r="B31" s="220" t="s">
        <v>375</v>
      </c>
      <c r="C31" s="190">
        <v>4.4134030000000006</v>
      </c>
      <c r="D31" s="220" t="s">
        <v>375</v>
      </c>
      <c r="E31" s="220" t="s">
        <v>375</v>
      </c>
      <c r="F31" s="220" t="s">
        <v>375</v>
      </c>
      <c r="G31" s="220" t="s">
        <v>375</v>
      </c>
      <c r="H31" s="220" t="s">
        <v>375</v>
      </c>
      <c r="I31" s="191">
        <v>4.4134030000000006</v>
      </c>
    </row>
    <row r="32" spans="1:9" s="1" customFormat="1" ht="12.75" customHeight="1" x14ac:dyDescent="0.2">
      <c r="A32" s="225" t="s">
        <v>360</v>
      </c>
      <c r="B32" s="220" t="s">
        <v>375</v>
      </c>
      <c r="C32" s="190">
        <v>2.613299</v>
      </c>
      <c r="D32" s="220" t="s">
        <v>375</v>
      </c>
      <c r="E32" s="220" t="s">
        <v>375</v>
      </c>
      <c r="F32" s="220" t="s">
        <v>375</v>
      </c>
      <c r="G32" s="220" t="s">
        <v>375</v>
      </c>
      <c r="H32" s="220" t="s">
        <v>375</v>
      </c>
      <c r="I32" s="191">
        <v>2.2291499999999997</v>
      </c>
    </row>
    <row r="33" spans="1:9" s="1" customFormat="1" ht="12.75" customHeight="1" x14ac:dyDescent="0.2">
      <c r="A33" s="226" t="s">
        <v>361</v>
      </c>
      <c r="B33" s="228" t="s">
        <v>375</v>
      </c>
      <c r="C33" s="205">
        <v>13.876546999999997</v>
      </c>
      <c r="D33" s="228" t="s">
        <v>375</v>
      </c>
      <c r="E33" s="228" t="s">
        <v>375</v>
      </c>
      <c r="F33" s="228" t="s">
        <v>375</v>
      </c>
      <c r="G33" s="228" t="s">
        <v>375</v>
      </c>
      <c r="H33" s="228" t="s">
        <v>375</v>
      </c>
      <c r="I33" s="193">
        <v>6.7659929999999999</v>
      </c>
    </row>
    <row r="34" spans="1:9" s="1" customFormat="1" ht="12.75" customHeight="1" x14ac:dyDescent="0.2">
      <c r="A34" s="483" t="s">
        <v>405</v>
      </c>
      <c r="B34" s="484"/>
      <c r="C34" s="484"/>
      <c r="D34" s="484"/>
      <c r="E34" s="484"/>
      <c r="F34" s="484"/>
      <c r="G34" s="484"/>
      <c r="H34" s="484"/>
      <c r="I34" s="485"/>
    </row>
    <row r="35" spans="1:9" s="1" customFormat="1" ht="12.75" customHeight="1" x14ac:dyDescent="0.2">
      <c r="A35" s="494"/>
      <c r="B35" s="494"/>
      <c r="C35" s="494"/>
      <c r="D35" s="494"/>
      <c r="E35" s="494"/>
      <c r="F35" s="494"/>
      <c r="G35" s="494"/>
      <c r="H35" s="494"/>
      <c r="I35" s="494"/>
    </row>
    <row r="36" spans="1:9" s="1" customFormat="1" ht="24" customHeight="1" x14ac:dyDescent="0.2">
      <c r="A36" s="486" t="s">
        <v>325</v>
      </c>
      <c r="B36" s="487"/>
      <c r="C36" s="487"/>
      <c r="D36" s="487"/>
      <c r="E36" s="488"/>
      <c r="F36" s="488"/>
      <c r="G36" s="488"/>
      <c r="H36" s="488"/>
      <c r="I36" s="489"/>
    </row>
  </sheetData>
  <mergeCells count="16">
    <mergeCell ref="A1:I1"/>
    <mergeCell ref="A34:I34"/>
    <mergeCell ref="A36:I36"/>
    <mergeCell ref="A2:I2"/>
    <mergeCell ref="A3:A6"/>
    <mergeCell ref="I3:I6"/>
    <mergeCell ref="C3:C6"/>
    <mergeCell ref="B3:B6"/>
    <mergeCell ref="E5:E6"/>
    <mergeCell ref="E4:H4"/>
    <mergeCell ref="A35:I35"/>
    <mergeCell ref="D3:H3"/>
    <mergeCell ref="D4:D6"/>
    <mergeCell ref="F5:F6"/>
    <mergeCell ref="G5:G6"/>
    <mergeCell ref="H5:H6"/>
  </mergeCells>
  <phoneticPr fontId="2" type="noConversion"/>
  <printOptions horizontalCentered="1"/>
  <pageMargins left="0.25" right="0.25" top="0.75" bottom="0.75" header="0.3" footer="0.3"/>
  <pageSetup paperSize="9" scale="92"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1"/>
  <sheetViews>
    <sheetView topLeftCell="A25" zoomScaleNormal="100" workbookViewId="0">
      <selection activeCell="A27" sqref="A27:O49"/>
    </sheetView>
  </sheetViews>
  <sheetFormatPr defaultRowHeight="12.75" x14ac:dyDescent="0.2"/>
  <cols>
    <col min="1" max="1" width="16.85546875" customWidth="1"/>
    <col min="2" max="4" width="8.5703125" customWidth="1"/>
    <col min="5" max="5" width="0.85546875" customWidth="1"/>
    <col min="6" max="6" width="9.5703125" customWidth="1"/>
    <col min="7" max="8" width="6.7109375" customWidth="1"/>
    <col min="9" max="9" width="11.5703125" customWidth="1"/>
    <col min="10" max="10" width="10.5703125" style="10" customWidth="1"/>
    <col min="11" max="13" width="6.28515625" style="10" customWidth="1"/>
    <col min="14" max="14" width="7" style="10" customWidth="1"/>
    <col min="15" max="15" width="13.5703125" customWidth="1"/>
  </cols>
  <sheetData>
    <row r="1" spans="1:17" s="10" customFormat="1" ht="19.5" customHeight="1" x14ac:dyDescent="0.2">
      <c r="A1" s="330" t="s">
        <v>218</v>
      </c>
      <c r="B1" s="331"/>
      <c r="C1" s="331"/>
      <c r="D1" s="331"/>
      <c r="E1" s="331"/>
      <c r="F1" s="331"/>
      <c r="G1" s="331"/>
      <c r="H1" s="331"/>
      <c r="I1" s="331"/>
      <c r="J1" s="331"/>
      <c r="K1" s="331"/>
      <c r="L1" s="331"/>
      <c r="M1" s="331"/>
      <c r="N1" s="331"/>
      <c r="O1" s="332"/>
    </row>
    <row r="2" spans="1:17" ht="25.5" customHeight="1" x14ac:dyDescent="0.2">
      <c r="A2" s="495" t="s">
        <v>428</v>
      </c>
      <c r="B2" s="496"/>
      <c r="C2" s="496"/>
      <c r="D2" s="497"/>
      <c r="E2" s="497"/>
      <c r="F2" s="497"/>
      <c r="G2" s="497"/>
      <c r="H2" s="497"/>
      <c r="I2" s="497"/>
      <c r="J2" s="497"/>
      <c r="K2" s="497"/>
      <c r="L2" s="497"/>
      <c r="M2" s="497"/>
      <c r="N2" s="497"/>
      <c r="O2" s="498"/>
      <c r="Q2" s="8"/>
    </row>
    <row r="3" spans="1:17" ht="13.5" customHeight="1" x14ac:dyDescent="0.2">
      <c r="A3" s="383"/>
      <c r="B3" s="358" t="s">
        <v>140</v>
      </c>
      <c r="C3" s="358"/>
      <c r="D3" s="358"/>
      <c r="E3" s="358"/>
      <c r="F3" s="358"/>
      <c r="G3" s="358"/>
      <c r="H3" s="358"/>
      <c r="I3" s="358"/>
      <c r="J3" s="358"/>
      <c r="K3" s="358"/>
      <c r="L3" s="358"/>
      <c r="M3" s="358"/>
      <c r="N3" s="358"/>
      <c r="O3" s="356" t="s">
        <v>126</v>
      </c>
    </row>
    <row r="4" spans="1:17" ht="13.5" customHeight="1" x14ac:dyDescent="0.2">
      <c r="A4" s="383"/>
      <c r="B4" s="277" t="s">
        <v>213</v>
      </c>
      <c r="C4" s="277"/>
      <c r="D4" s="277"/>
      <c r="E4" s="15"/>
      <c r="F4" s="277" t="s">
        <v>89</v>
      </c>
      <c r="G4" s="277"/>
      <c r="H4" s="277"/>
      <c r="I4" s="277"/>
      <c r="J4" s="372" t="s">
        <v>70</v>
      </c>
      <c r="K4" s="389" t="s">
        <v>74</v>
      </c>
      <c r="L4" s="389"/>
      <c r="M4" s="389"/>
      <c r="N4" s="372" t="s">
        <v>165</v>
      </c>
      <c r="O4" s="356"/>
    </row>
    <row r="5" spans="1:17" ht="38.25" customHeight="1" x14ac:dyDescent="0.2">
      <c r="A5" s="353"/>
      <c r="B5" s="256" t="s">
        <v>212</v>
      </c>
      <c r="C5" s="256" t="s">
        <v>214</v>
      </c>
      <c r="D5" s="256" t="s">
        <v>215</v>
      </c>
      <c r="E5" s="257"/>
      <c r="F5" s="262" t="s">
        <v>363</v>
      </c>
      <c r="G5" s="262" t="s">
        <v>364</v>
      </c>
      <c r="H5" s="262" t="s">
        <v>365</v>
      </c>
      <c r="I5" s="256" t="s">
        <v>69</v>
      </c>
      <c r="J5" s="373"/>
      <c r="K5" s="256" t="s">
        <v>127</v>
      </c>
      <c r="L5" s="256" t="s">
        <v>128</v>
      </c>
      <c r="M5" s="256" t="s">
        <v>164</v>
      </c>
      <c r="N5" s="373"/>
      <c r="O5" s="354"/>
    </row>
    <row r="6" spans="1:17" ht="12.75" customHeight="1" x14ac:dyDescent="0.2">
      <c r="A6" s="67"/>
      <c r="B6" s="86"/>
      <c r="C6" s="86"/>
      <c r="D6" s="65"/>
      <c r="E6" s="68"/>
      <c r="F6" s="69"/>
      <c r="G6" s="69"/>
      <c r="H6" s="69"/>
      <c r="I6" s="65"/>
      <c r="J6" s="70"/>
      <c r="K6" s="89"/>
      <c r="L6" s="89"/>
      <c r="M6" s="89"/>
      <c r="N6" s="91"/>
      <c r="O6" s="71"/>
    </row>
    <row r="7" spans="1:17" ht="12.75" customHeight="1" x14ac:dyDescent="0.2">
      <c r="A7" s="51" t="s">
        <v>5</v>
      </c>
      <c r="B7" s="230">
        <v>39.268921589471574</v>
      </c>
      <c r="C7" s="230">
        <v>29.735274759307746</v>
      </c>
      <c r="D7" s="230">
        <v>43.136496893406068</v>
      </c>
      <c r="E7" s="232"/>
      <c r="F7" s="230">
        <v>17.077058280280973</v>
      </c>
      <c r="G7" s="230">
        <v>0.7472501342052924</v>
      </c>
      <c r="H7" s="230">
        <v>1.83380042139878</v>
      </c>
      <c r="I7" s="230">
        <v>17.774287520937367</v>
      </c>
      <c r="J7" s="230">
        <v>50.109396677151139</v>
      </c>
      <c r="K7" s="230">
        <v>27.372986275160212</v>
      </c>
      <c r="L7" s="230">
        <v>16.877871920717343</v>
      </c>
      <c r="M7" s="230">
        <v>33.341371454282573</v>
      </c>
      <c r="N7" s="230">
        <v>22.150366048870666</v>
      </c>
      <c r="O7" s="231">
        <v>530.64225999999951</v>
      </c>
    </row>
    <row r="8" spans="1:17" ht="12.75" customHeight="1" x14ac:dyDescent="0.2">
      <c r="A8" s="50"/>
      <c r="B8" s="189"/>
      <c r="C8" s="189"/>
      <c r="D8" s="189"/>
      <c r="E8" s="65"/>
      <c r="F8" s="189"/>
      <c r="G8" s="197"/>
      <c r="H8" s="189"/>
      <c r="I8" s="189"/>
      <c r="J8" s="189"/>
      <c r="K8" s="189"/>
      <c r="L8" s="189"/>
      <c r="M8" s="189"/>
      <c r="N8" s="189"/>
      <c r="O8" s="191"/>
    </row>
    <row r="9" spans="1:17" ht="12.75" customHeight="1" x14ac:dyDescent="0.2">
      <c r="A9" s="51" t="s">
        <v>352</v>
      </c>
      <c r="B9" s="189"/>
      <c r="C9" s="189"/>
      <c r="D9" s="189"/>
      <c r="E9" s="65"/>
      <c r="F9" s="189"/>
      <c r="G9" s="197"/>
      <c r="H9" s="197"/>
      <c r="I9" s="189"/>
      <c r="J9" s="189"/>
      <c r="K9" s="189"/>
      <c r="L9" s="189"/>
      <c r="M9" s="189"/>
      <c r="N9" s="189"/>
      <c r="O9" s="191"/>
    </row>
    <row r="10" spans="1:17" ht="12.75" customHeight="1" x14ac:dyDescent="0.2">
      <c r="A10" s="78" t="s">
        <v>353</v>
      </c>
      <c r="B10" s="189">
        <v>48.2676936519916</v>
      </c>
      <c r="C10" s="189">
        <v>41.015709412822687</v>
      </c>
      <c r="D10" s="189">
        <v>52.829779237281187</v>
      </c>
      <c r="E10" s="65"/>
      <c r="F10" s="189">
        <v>23.369925564587611</v>
      </c>
      <c r="G10" s="189">
        <v>0.60254068921408466</v>
      </c>
      <c r="H10" s="189">
        <v>1.4848293360283034</v>
      </c>
      <c r="I10" s="189">
        <v>24.252214211401842</v>
      </c>
      <c r="J10" s="189">
        <v>58.080482424922124</v>
      </c>
      <c r="K10" s="189">
        <v>26.102875884239158</v>
      </c>
      <c r="L10" s="189">
        <v>15.472353564938031</v>
      </c>
      <c r="M10" s="189">
        <v>31.20294131516723</v>
      </c>
      <c r="N10" s="189">
        <v>24.854755474929132</v>
      </c>
      <c r="O10" s="191">
        <v>174.12102100000016</v>
      </c>
    </row>
    <row r="11" spans="1:17" ht="12.75" customHeight="1" x14ac:dyDescent="0.2">
      <c r="A11" s="78" t="s">
        <v>354</v>
      </c>
      <c r="B11" s="189">
        <v>36.842101686186176</v>
      </c>
      <c r="C11" s="189">
        <v>27.451965198653369</v>
      </c>
      <c r="D11" s="189">
        <v>39.565578012860712</v>
      </c>
      <c r="E11" s="65"/>
      <c r="F11" s="189">
        <v>14.302421475538784</v>
      </c>
      <c r="G11" s="189">
        <v>0</v>
      </c>
      <c r="H11" s="189">
        <v>0.91896576780413708</v>
      </c>
      <c r="I11" s="189">
        <v>14.302421475538784</v>
      </c>
      <c r="J11" s="189">
        <v>44.578109376121411</v>
      </c>
      <c r="K11" s="189">
        <v>23.909771222056669</v>
      </c>
      <c r="L11" s="189">
        <v>14.954056895925866</v>
      </c>
      <c r="M11" s="189">
        <v>28.153715093531556</v>
      </c>
      <c r="N11" s="189">
        <v>18.663327002862275</v>
      </c>
      <c r="O11" s="191">
        <v>114.76923699999985</v>
      </c>
    </row>
    <row r="12" spans="1:17" ht="12.75" customHeight="1" x14ac:dyDescent="0.2">
      <c r="A12" s="78" t="s">
        <v>355</v>
      </c>
      <c r="B12" s="189">
        <v>33.939695357724446</v>
      </c>
      <c r="C12" s="189">
        <v>22.694559112689383</v>
      </c>
      <c r="D12" s="189">
        <v>37.850201132977588</v>
      </c>
      <c r="E12" s="65"/>
      <c r="F12" s="189">
        <v>13.861872796403974</v>
      </c>
      <c r="G12" s="189">
        <v>1.2062257916689347</v>
      </c>
      <c r="H12" s="189">
        <v>2.5194537996008011</v>
      </c>
      <c r="I12" s="189">
        <v>14.756815953896426</v>
      </c>
      <c r="J12" s="189">
        <v>46.994171324380588</v>
      </c>
      <c r="K12" s="189">
        <v>29.931903935174045</v>
      </c>
      <c r="L12" s="189">
        <v>18.803502607602002</v>
      </c>
      <c r="M12" s="189">
        <v>37.344353822559022</v>
      </c>
      <c r="N12" s="189">
        <v>21.857974520517075</v>
      </c>
      <c r="O12" s="191">
        <v>241.75200199999964</v>
      </c>
    </row>
    <row r="13" spans="1:17" ht="12.75" customHeight="1" x14ac:dyDescent="0.2">
      <c r="A13" s="51" t="s">
        <v>33</v>
      </c>
      <c r="B13" s="189"/>
      <c r="C13" s="189"/>
      <c r="D13" s="189"/>
      <c r="E13" s="65"/>
      <c r="F13" s="189"/>
      <c r="G13" s="197"/>
      <c r="H13" s="189"/>
      <c r="I13" s="189"/>
      <c r="J13" s="189"/>
      <c r="K13" s="189"/>
      <c r="L13" s="189"/>
      <c r="M13" s="189"/>
      <c r="N13" s="189"/>
      <c r="O13" s="191"/>
    </row>
    <row r="14" spans="1:17" ht="12.75" customHeight="1" x14ac:dyDescent="0.2">
      <c r="A14" s="53" t="s">
        <v>6</v>
      </c>
      <c r="B14" s="189">
        <v>42.776074183622406</v>
      </c>
      <c r="C14" s="189">
        <v>34.116431728153202</v>
      </c>
      <c r="D14" s="189">
        <v>46.780623569431015</v>
      </c>
      <c r="E14" s="65"/>
      <c r="F14" s="189">
        <v>17.76527076171805</v>
      </c>
      <c r="G14" s="189">
        <v>0.76256961088308317</v>
      </c>
      <c r="H14" s="189">
        <v>2.8398151112551751</v>
      </c>
      <c r="I14" s="189">
        <v>18.675543301563582</v>
      </c>
      <c r="J14" s="189">
        <v>52.59001199143583</v>
      </c>
      <c r="K14" s="189">
        <v>27.066941503464445</v>
      </c>
      <c r="L14" s="189">
        <v>19.451521198194669</v>
      </c>
      <c r="M14" s="189">
        <v>33.931102093088803</v>
      </c>
      <c r="N14" s="189">
        <v>23.448625526693661</v>
      </c>
      <c r="O14" s="191">
        <v>297.9426359999996</v>
      </c>
    </row>
    <row r="15" spans="1:17" ht="12.75" customHeight="1" x14ac:dyDescent="0.2">
      <c r="A15" s="53" t="s">
        <v>7</v>
      </c>
      <c r="B15" s="189">
        <v>34.778453273306553</v>
      </c>
      <c r="C15" s="189">
        <v>24.125753636800042</v>
      </c>
      <c r="D15" s="189">
        <v>38.470650472559441</v>
      </c>
      <c r="E15" s="65"/>
      <c r="F15" s="189">
        <v>16.195888653434192</v>
      </c>
      <c r="G15" s="189">
        <v>0.72763546880505459</v>
      </c>
      <c r="H15" s="189">
        <v>0.54572499008421238</v>
      </c>
      <c r="I15" s="189">
        <v>16.620342712715342</v>
      </c>
      <c r="J15" s="189">
        <v>46.933280390689418</v>
      </c>
      <c r="K15" s="189">
        <v>27.764838158913395</v>
      </c>
      <c r="L15" s="189">
        <v>13.582637331635736</v>
      </c>
      <c r="M15" s="189">
        <v>32.586295455294731</v>
      </c>
      <c r="N15" s="189">
        <v>20.488107879366403</v>
      </c>
      <c r="O15" s="191">
        <v>232.69962399999989</v>
      </c>
    </row>
    <row r="16" spans="1:17" ht="12.75" customHeight="1" x14ac:dyDescent="0.2">
      <c r="A16" s="51" t="s">
        <v>357</v>
      </c>
      <c r="B16" s="189"/>
      <c r="C16" s="189"/>
      <c r="D16" s="189"/>
      <c r="E16" s="65"/>
      <c r="F16" s="189"/>
      <c r="G16" s="189"/>
      <c r="H16" s="189"/>
      <c r="I16" s="189"/>
      <c r="J16" s="189"/>
      <c r="K16" s="189"/>
      <c r="L16" s="189"/>
      <c r="M16" s="189"/>
      <c r="N16" s="189"/>
      <c r="O16" s="191"/>
    </row>
    <row r="17" spans="1:17" ht="12.75" customHeight="1" x14ac:dyDescent="0.2">
      <c r="A17" s="53" t="s">
        <v>11</v>
      </c>
      <c r="B17" s="189">
        <v>51.233287376348855</v>
      </c>
      <c r="C17" s="189">
        <v>43.057199697444858</v>
      </c>
      <c r="D17" s="189">
        <v>56.249659446080102</v>
      </c>
      <c r="E17" s="65"/>
      <c r="F17" s="189">
        <v>25.616608433452502</v>
      </c>
      <c r="G17" s="189">
        <v>0.93639219009196228</v>
      </c>
      <c r="H17" s="189">
        <v>0.93639219009196228</v>
      </c>
      <c r="I17" s="189">
        <v>25.616608433452502</v>
      </c>
      <c r="J17" s="189">
        <v>62.971249756418914</v>
      </c>
      <c r="K17" s="189">
        <v>27.96750485705196</v>
      </c>
      <c r="L17" s="189">
        <v>19.087236684824827</v>
      </c>
      <c r="M17" s="189">
        <v>34.761422683864502</v>
      </c>
      <c r="N17" s="189">
        <v>27.987226080739976</v>
      </c>
      <c r="O17" s="191">
        <v>112.04172900000006</v>
      </c>
    </row>
    <row r="18" spans="1:17" ht="12.75" customHeight="1" x14ac:dyDescent="0.2">
      <c r="A18" s="53" t="s">
        <v>12</v>
      </c>
      <c r="B18" s="189">
        <v>36.066564855838628</v>
      </c>
      <c r="C18" s="189">
        <v>26.16955662676882</v>
      </c>
      <c r="D18" s="189">
        <v>39.62665565753904</v>
      </c>
      <c r="E18" s="65"/>
      <c r="F18" s="189">
        <v>14.791380424694202</v>
      </c>
      <c r="G18" s="189">
        <v>0.69662477327339956</v>
      </c>
      <c r="H18" s="189">
        <v>2.0739988024525466</v>
      </c>
      <c r="I18" s="189">
        <v>15.675228562956599</v>
      </c>
      <c r="J18" s="189">
        <v>46.666820401142786</v>
      </c>
      <c r="K18" s="189">
        <v>27.213858694316855</v>
      </c>
      <c r="L18" s="189">
        <v>16.286518040752309</v>
      </c>
      <c r="M18" s="189">
        <v>32.96128355842913</v>
      </c>
      <c r="N18" s="189">
        <v>20.588084490509146</v>
      </c>
      <c r="O18" s="191">
        <v>418.60053099999993</v>
      </c>
    </row>
    <row r="19" spans="1:17" ht="12.75" customHeight="1" x14ac:dyDescent="0.2">
      <c r="A19" s="51" t="s">
        <v>376</v>
      </c>
      <c r="B19" s="189"/>
      <c r="C19" s="189"/>
      <c r="D19" s="189"/>
      <c r="E19" s="65"/>
      <c r="F19" s="189"/>
      <c r="G19" s="197"/>
      <c r="H19" s="189"/>
      <c r="I19" s="189"/>
      <c r="J19" s="189"/>
      <c r="K19" s="189"/>
      <c r="L19" s="189"/>
      <c r="M19" s="189"/>
      <c r="N19" s="189"/>
      <c r="O19" s="191"/>
    </row>
    <row r="20" spans="1:17" ht="12.75" customHeight="1" x14ac:dyDescent="0.2">
      <c r="A20" s="227" t="s">
        <v>382</v>
      </c>
      <c r="B20" s="189">
        <v>35.597522723471634</v>
      </c>
      <c r="C20" s="189">
        <v>28.052719106768738</v>
      </c>
      <c r="D20" s="189">
        <v>40.005546736421977</v>
      </c>
      <c r="E20" s="65"/>
      <c r="F20" s="189">
        <v>13.930275577217826</v>
      </c>
      <c r="G20" s="189">
        <v>0</v>
      </c>
      <c r="H20" s="189">
        <v>3.2467724684620292</v>
      </c>
      <c r="I20" s="189">
        <v>15.222184644849417</v>
      </c>
      <c r="J20" s="189">
        <v>45.877621391770482</v>
      </c>
      <c r="K20" s="189">
        <v>27.328647908867428</v>
      </c>
      <c r="L20" s="189">
        <v>18.830733699736268</v>
      </c>
      <c r="M20" s="189">
        <v>33.63609907356939</v>
      </c>
      <c r="N20" s="189">
        <v>21.785841245100777</v>
      </c>
      <c r="O20" s="191">
        <v>118.91316799999997</v>
      </c>
    </row>
    <row r="21" spans="1:17" ht="12.75" customHeight="1" x14ac:dyDescent="0.2">
      <c r="A21" s="229" t="s">
        <v>383</v>
      </c>
      <c r="B21" s="189">
        <v>40.59954433233527</v>
      </c>
      <c r="C21" s="189">
        <v>30.220705837157471</v>
      </c>
      <c r="D21" s="189">
        <v>44.714607666352293</v>
      </c>
      <c r="E21" s="65"/>
      <c r="F21" s="189">
        <v>17.840686561142718</v>
      </c>
      <c r="G21" s="189">
        <v>0.7631656143142771</v>
      </c>
      <c r="H21" s="189">
        <v>4.2699739877748168</v>
      </c>
      <c r="I21" s="189">
        <v>18.696008160471035</v>
      </c>
      <c r="J21" s="189">
        <v>52.462049086617377</v>
      </c>
      <c r="K21" s="189">
        <v>22.75466350637614</v>
      </c>
      <c r="L21" s="189">
        <v>13.94196538492014</v>
      </c>
      <c r="M21" s="189">
        <v>28.820304390876622</v>
      </c>
      <c r="N21" s="189">
        <v>22.071116182248353</v>
      </c>
      <c r="O21" s="191">
        <v>137.47343699999999</v>
      </c>
    </row>
    <row r="22" spans="1:17" ht="12.75" customHeight="1" x14ac:dyDescent="0.2">
      <c r="A22" s="229" t="s">
        <v>384</v>
      </c>
      <c r="B22" s="189">
        <v>40.567625809590567</v>
      </c>
      <c r="C22" s="189">
        <v>32.194598671971335</v>
      </c>
      <c r="D22" s="189">
        <v>44.874477532422944</v>
      </c>
      <c r="E22" s="65"/>
      <c r="F22" s="189">
        <v>12.953023940241703</v>
      </c>
      <c r="G22" s="189">
        <v>2.2105574597810587</v>
      </c>
      <c r="H22" s="189">
        <v>0</v>
      </c>
      <c r="I22" s="189">
        <v>13.940719996738421</v>
      </c>
      <c r="J22" s="189">
        <v>48.298473461731561</v>
      </c>
      <c r="K22" s="189">
        <v>30.611481801282949</v>
      </c>
      <c r="L22" s="189">
        <v>23.075816777008058</v>
      </c>
      <c r="M22" s="189">
        <v>40.290871755171551</v>
      </c>
      <c r="N22" s="189">
        <v>26.458057999852265</v>
      </c>
      <c r="O22" s="191">
        <v>100.00070299999994</v>
      </c>
    </row>
    <row r="23" spans="1:17" ht="12.75" customHeight="1" x14ac:dyDescent="0.2">
      <c r="A23" s="229" t="s">
        <v>369</v>
      </c>
      <c r="B23" s="189">
        <v>44.646933842960209</v>
      </c>
      <c r="C23" s="189">
        <v>28.092872270922651</v>
      </c>
      <c r="D23" s="189">
        <v>47.513689023786107</v>
      </c>
      <c r="E23" s="65"/>
      <c r="F23" s="189">
        <v>20.386938036893564</v>
      </c>
      <c r="G23" s="189">
        <v>0.84316321817672579</v>
      </c>
      <c r="H23" s="189">
        <v>0</v>
      </c>
      <c r="I23" s="189">
        <v>20.386938036893564</v>
      </c>
      <c r="J23" s="189">
        <v>56.541287117810008</v>
      </c>
      <c r="K23" s="189">
        <v>29.313842052397103</v>
      </c>
      <c r="L23" s="189">
        <v>16.798937944821116</v>
      </c>
      <c r="M23" s="189">
        <v>34.671100708635144</v>
      </c>
      <c r="N23" s="189">
        <v>22.504943695142114</v>
      </c>
      <c r="O23" s="191">
        <v>83.67324200000003</v>
      </c>
    </row>
    <row r="24" spans="1:17" ht="12.75" customHeight="1" x14ac:dyDescent="0.2">
      <c r="A24" s="260" t="s">
        <v>370</v>
      </c>
      <c r="B24" s="192">
        <v>35.667591172655058</v>
      </c>
      <c r="C24" s="192">
        <v>30.009448927382799</v>
      </c>
      <c r="D24" s="192">
        <v>38.889610275628492</v>
      </c>
      <c r="E24" s="203"/>
      <c r="F24" s="192">
        <v>21.5445524267537</v>
      </c>
      <c r="G24" s="192">
        <v>0</v>
      </c>
      <c r="H24" s="192">
        <v>0</v>
      </c>
      <c r="I24" s="192">
        <v>21.5445524267537</v>
      </c>
      <c r="J24" s="192">
        <v>48.152081695079495</v>
      </c>
      <c r="K24" s="192">
        <v>29.07222109187385</v>
      </c>
      <c r="L24" s="192">
        <v>12.000441369455269</v>
      </c>
      <c r="M24" s="192">
        <v>30.915517050848333</v>
      </c>
      <c r="N24" s="192">
        <v>17.66602441044666</v>
      </c>
      <c r="O24" s="193">
        <v>90.581710000000044</v>
      </c>
    </row>
    <row r="25" spans="1:17" ht="12.75" customHeight="1" x14ac:dyDescent="0.2">
      <c r="A25" s="261"/>
      <c r="B25" s="189"/>
      <c r="C25" s="189"/>
      <c r="D25" s="189"/>
      <c r="E25" s="65"/>
      <c r="F25" s="189"/>
      <c r="G25" s="189"/>
      <c r="H25" s="189"/>
      <c r="I25" s="189"/>
      <c r="J25" s="189"/>
      <c r="K25" s="189"/>
      <c r="L25" s="189"/>
      <c r="M25" s="189"/>
      <c r="N25" s="189"/>
      <c r="O25" s="190"/>
    </row>
    <row r="26" spans="1:17" ht="12.75" customHeight="1" x14ac:dyDescent="0.2">
      <c r="A26" s="261"/>
      <c r="B26" s="189"/>
      <c r="C26" s="189"/>
      <c r="D26" s="189"/>
      <c r="E26" s="65"/>
      <c r="F26" s="189"/>
      <c r="G26" s="189"/>
      <c r="H26" s="189"/>
      <c r="I26" s="189"/>
      <c r="J26" s="189"/>
      <c r="K26" s="189"/>
      <c r="L26" s="189"/>
      <c r="M26" s="189"/>
      <c r="N26" s="189"/>
      <c r="O26" s="190"/>
    </row>
    <row r="27" spans="1:17" s="10" customFormat="1" ht="19.5" customHeight="1" x14ac:dyDescent="0.2">
      <c r="A27" s="330" t="s">
        <v>429</v>
      </c>
      <c r="B27" s="331"/>
      <c r="C27" s="331"/>
      <c r="D27" s="331"/>
      <c r="E27" s="331"/>
      <c r="F27" s="331"/>
      <c r="G27" s="331"/>
      <c r="H27" s="331"/>
      <c r="I27" s="331"/>
      <c r="J27" s="331"/>
      <c r="K27" s="331"/>
      <c r="L27" s="331"/>
      <c r="M27" s="331"/>
      <c r="N27" s="331"/>
      <c r="O27" s="332"/>
    </row>
    <row r="28" spans="1:17" ht="25.5" customHeight="1" x14ac:dyDescent="0.2">
      <c r="A28" s="349" t="s">
        <v>428</v>
      </c>
      <c r="B28" s="350"/>
      <c r="C28" s="350"/>
      <c r="D28" s="377"/>
      <c r="E28" s="377"/>
      <c r="F28" s="377"/>
      <c r="G28" s="377"/>
      <c r="H28" s="377"/>
      <c r="I28" s="377"/>
      <c r="J28" s="377"/>
      <c r="K28" s="377"/>
      <c r="L28" s="377"/>
      <c r="M28" s="377"/>
      <c r="N28" s="377"/>
      <c r="O28" s="378"/>
      <c r="Q28" s="8"/>
    </row>
    <row r="29" spans="1:17" ht="13.5" customHeight="1" x14ac:dyDescent="0.2">
      <c r="A29" s="352"/>
      <c r="B29" s="384" t="s">
        <v>140</v>
      </c>
      <c r="C29" s="384"/>
      <c r="D29" s="384"/>
      <c r="E29" s="384"/>
      <c r="F29" s="384"/>
      <c r="G29" s="384"/>
      <c r="H29" s="384"/>
      <c r="I29" s="384"/>
      <c r="J29" s="384"/>
      <c r="K29" s="384"/>
      <c r="L29" s="384"/>
      <c r="M29" s="384"/>
      <c r="N29" s="384"/>
      <c r="O29" s="308" t="s">
        <v>126</v>
      </c>
    </row>
    <row r="30" spans="1:17" ht="13.5" customHeight="1" x14ac:dyDescent="0.2">
      <c r="A30" s="383"/>
      <c r="B30" s="323" t="s">
        <v>213</v>
      </c>
      <c r="C30" s="323"/>
      <c r="D30" s="323"/>
      <c r="E30" s="15"/>
      <c r="F30" s="323" t="s">
        <v>89</v>
      </c>
      <c r="G30" s="323"/>
      <c r="H30" s="323"/>
      <c r="I30" s="323"/>
      <c r="J30" s="372" t="s">
        <v>70</v>
      </c>
      <c r="K30" s="379" t="s">
        <v>74</v>
      </c>
      <c r="L30" s="379"/>
      <c r="M30" s="379"/>
      <c r="N30" s="372" t="s">
        <v>165</v>
      </c>
      <c r="O30" s="356"/>
    </row>
    <row r="31" spans="1:17" ht="38.25" customHeight="1" x14ac:dyDescent="0.2">
      <c r="A31" s="353"/>
      <c r="B31" s="256" t="s">
        <v>212</v>
      </c>
      <c r="C31" s="256" t="s">
        <v>214</v>
      </c>
      <c r="D31" s="256" t="s">
        <v>215</v>
      </c>
      <c r="E31" s="257"/>
      <c r="F31" s="262" t="s">
        <v>363</v>
      </c>
      <c r="G31" s="262" t="s">
        <v>364</v>
      </c>
      <c r="H31" s="262" t="s">
        <v>365</v>
      </c>
      <c r="I31" s="256" t="s">
        <v>69</v>
      </c>
      <c r="J31" s="373"/>
      <c r="K31" s="256" t="s">
        <v>127</v>
      </c>
      <c r="L31" s="256" t="s">
        <v>128</v>
      </c>
      <c r="M31" s="256" t="s">
        <v>164</v>
      </c>
      <c r="N31" s="373"/>
      <c r="O31" s="354"/>
    </row>
    <row r="32" spans="1:17" ht="12.75" customHeight="1" x14ac:dyDescent="0.2">
      <c r="A32" s="51" t="s">
        <v>45</v>
      </c>
      <c r="B32" s="189"/>
      <c r="C32" s="189"/>
      <c r="D32" s="189"/>
      <c r="E32" s="65"/>
      <c r="F32" s="189"/>
      <c r="G32" s="189"/>
      <c r="H32" s="189"/>
      <c r="I32" s="189"/>
      <c r="J32" s="189"/>
      <c r="K32" s="189"/>
      <c r="L32" s="189"/>
      <c r="M32" s="189"/>
      <c r="N32" s="189"/>
      <c r="O32" s="191"/>
    </row>
    <row r="33" spans="1:15" ht="12.75" customHeight="1" x14ac:dyDescent="0.2">
      <c r="A33" s="78" t="s">
        <v>1</v>
      </c>
      <c r="B33" s="189">
        <v>30.249341778515472</v>
      </c>
      <c r="C33" s="189">
        <v>22.816175085373089</v>
      </c>
      <c r="D33" s="189">
        <v>33.732987822581563</v>
      </c>
      <c r="E33" s="65"/>
      <c r="F33" s="189">
        <v>17.738765556648659</v>
      </c>
      <c r="G33" s="189">
        <v>0</v>
      </c>
      <c r="H33" s="189">
        <v>1.2393593455531413</v>
      </c>
      <c r="I33" s="189">
        <v>17.738765556648659</v>
      </c>
      <c r="J33" s="189">
        <v>41.625218357346348</v>
      </c>
      <c r="K33" s="189">
        <v>16.571948578130925</v>
      </c>
      <c r="L33" s="189">
        <v>13.450228339420514</v>
      </c>
      <c r="M33" s="189">
        <v>24.195304212995378</v>
      </c>
      <c r="N33" s="189">
        <v>9.6125683679151521</v>
      </c>
      <c r="O33" s="191">
        <v>89.182366999999942</v>
      </c>
    </row>
    <row r="34" spans="1:15" ht="12.75" customHeight="1" x14ac:dyDescent="0.2">
      <c r="A34" s="78" t="s">
        <v>356</v>
      </c>
      <c r="B34" s="189">
        <v>38.038729521680004</v>
      </c>
      <c r="C34" s="189">
        <v>29.074193347587851</v>
      </c>
      <c r="D34" s="189">
        <v>41.223377774483573</v>
      </c>
      <c r="E34" s="65"/>
      <c r="F34" s="189">
        <v>17.314852206852617</v>
      </c>
      <c r="G34" s="189">
        <v>0.768003780962215</v>
      </c>
      <c r="H34" s="189">
        <v>2.0985144927950379</v>
      </c>
      <c r="I34" s="189">
        <v>18.066516686729258</v>
      </c>
      <c r="J34" s="189">
        <v>50.048296479512238</v>
      </c>
      <c r="K34" s="189">
        <v>24.569489381623953</v>
      </c>
      <c r="L34" s="189">
        <v>16.054958682743685</v>
      </c>
      <c r="M34" s="189">
        <v>31.071449338635073</v>
      </c>
      <c r="N34" s="189">
        <v>21.358848333795514</v>
      </c>
      <c r="O34" s="191">
        <v>287.8336089999994</v>
      </c>
    </row>
    <row r="35" spans="1:15" ht="12.75" customHeight="1" x14ac:dyDescent="0.2">
      <c r="A35" s="78" t="s">
        <v>27</v>
      </c>
      <c r="B35" s="189">
        <v>45.110738589806424</v>
      </c>
      <c r="C35" s="189">
        <v>26.977884729004877</v>
      </c>
      <c r="D35" s="189">
        <v>46.864892608613395</v>
      </c>
      <c r="E35" s="65"/>
      <c r="F35" s="189">
        <v>8.5451654773750452</v>
      </c>
      <c r="G35" s="189">
        <v>0.94906299834073837</v>
      </c>
      <c r="H35" s="189">
        <v>2.066610769637732</v>
      </c>
      <c r="I35" s="189">
        <v>10.611776247012784</v>
      </c>
      <c r="J35" s="189">
        <v>49.775357223340386</v>
      </c>
      <c r="K35" s="189">
        <v>39.073504324002172</v>
      </c>
      <c r="L35" s="189">
        <v>16.236825078889716</v>
      </c>
      <c r="M35" s="189">
        <v>43.376107905157113</v>
      </c>
      <c r="N35" s="189">
        <v>30.148060941321461</v>
      </c>
      <c r="O35" s="191">
        <v>74.336688000000009</v>
      </c>
    </row>
    <row r="36" spans="1:15" ht="12.75" customHeight="1" x14ac:dyDescent="0.2">
      <c r="A36" s="78" t="s">
        <v>83</v>
      </c>
      <c r="B36" s="189">
        <v>49.120615746450795</v>
      </c>
      <c r="C36" s="189">
        <v>42.952331431134041</v>
      </c>
      <c r="D36" s="189">
        <v>58.278717655322708</v>
      </c>
      <c r="E36" s="65"/>
      <c r="F36" s="189">
        <v>23.053059011091761</v>
      </c>
      <c r="G36" s="189">
        <v>1.3833293694109259</v>
      </c>
      <c r="H36" s="189">
        <v>1.3833293694109259</v>
      </c>
      <c r="I36" s="189">
        <v>23.053059011091761</v>
      </c>
      <c r="J36" s="189">
        <v>59.958464386919474</v>
      </c>
      <c r="K36" s="189">
        <v>37.426380546624678</v>
      </c>
      <c r="L36" s="189">
        <v>25.426947933837425</v>
      </c>
      <c r="M36" s="189">
        <v>41.32768976967575</v>
      </c>
      <c r="N36" s="189">
        <v>31.583108421720805</v>
      </c>
      <c r="O36" s="191">
        <v>75.842385999999991</v>
      </c>
    </row>
    <row r="37" spans="1:15" ht="12.75" customHeight="1" x14ac:dyDescent="0.2">
      <c r="A37" s="78" t="s">
        <v>84</v>
      </c>
      <c r="B37" s="220" t="s">
        <v>375</v>
      </c>
      <c r="C37" s="220" t="s">
        <v>375</v>
      </c>
      <c r="D37" s="220" t="s">
        <v>375</v>
      </c>
      <c r="E37" s="65"/>
      <c r="F37" s="220" t="s">
        <v>375</v>
      </c>
      <c r="G37" s="220" t="s">
        <v>375</v>
      </c>
      <c r="H37" s="220" t="s">
        <v>375</v>
      </c>
      <c r="I37" s="220" t="s">
        <v>375</v>
      </c>
      <c r="J37" s="220" t="s">
        <v>375</v>
      </c>
      <c r="K37" s="220" t="s">
        <v>375</v>
      </c>
      <c r="L37" s="220" t="s">
        <v>375</v>
      </c>
      <c r="M37" s="220" t="s">
        <v>375</v>
      </c>
      <c r="N37" s="220" t="s">
        <v>375</v>
      </c>
      <c r="O37" s="191">
        <v>3.4472100000000001</v>
      </c>
    </row>
    <row r="38" spans="1:15" ht="12.75" customHeight="1" x14ac:dyDescent="0.2">
      <c r="A38" s="51" t="s">
        <v>108</v>
      </c>
      <c r="B38" s="199"/>
      <c r="C38" s="199"/>
      <c r="D38" s="199"/>
      <c r="E38" s="65"/>
      <c r="F38" s="199"/>
      <c r="G38" s="199"/>
      <c r="H38" s="199"/>
      <c r="I38" s="199"/>
      <c r="J38" s="199"/>
      <c r="K38" s="199"/>
      <c r="L38" s="199"/>
      <c r="M38" s="199"/>
      <c r="N38" s="199"/>
      <c r="O38" s="191"/>
    </row>
    <row r="39" spans="1:15" ht="12.75" customHeight="1" x14ac:dyDescent="0.2">
      <c r="A39" s="53" t="s">
        <v>19</v>
      </c>
      <c r="B39" s="189">
        <v>31.228117019003221</v>
      </c>
      <c r="C39" s="189">
        <v>19.110150255317279</v>
      </c>
      <c r="D39" s="189">
        <v>33.364722714074979</v>
      </c>
      <c r="E39" s="65"/>
      <c r="F39" s="189">
        <v>19.414665008449202</v>
      </c>
      <c r="G39" s="189">
        <v>0</v>
      </c>
      <c r="H39" s="189">
        <v>0.88434556994008817</v>
      </c>
      <c r="I39" s="189">
        <v>19.414665008449202</v>
      </c>
      <c r="J39" s="189">
        <v>43.505232278035592</v>
      </c>
      <c r="K39" s="189">
        <v>22.441663453438501</v>
      </c>
      <c r="L39" s="189">
        <v>11.184676097125895</v>
      </c>
      <c r="M39" s="189">
        <v>26.010711256194991</v>
      </c>
      <c r="N39" s="189">
        <v>13.703259478640186</v>
      </c>
      <c r="O39" s="191">
        <v>119.26220199999997</v>
      </c>
    </row>
    <row r="40" spans="1:15" ht="12.75" customHeight="1" x14ac:dyDescent="0.2">
      <c r="A40" s="53" t="s">
        <v>20</v>
      </c>
      <c r="B40" s="189">
        <v>37.261843322085383</v>
      </c>
      <c r="C40" s="189">
        <v>32.277358258902836</v>
      </c>
      <c r="D40" s="189">
        <v>41.127757203663606</v>
      </c>
      <c r="E40" s="65"/>
      <c r="F40" s="189">
        <v>14.937665599468991</v>
      </c>
      <c r="G40" s="189">
        <v>1.7522109191198061</v>
      </c>
      <c r="H40" s="189">
        <v>1.8081379325323186</v>
      </c>
      <c r="I40" s="189">
        <v>16.652598184181279</v>
      </c>
      <c r="J40" s="189">
        <v>49.76175870668672</v>
      </c>
      <c r="K40" s="189">
        <v>20.228404505518302</v>
      </c>
      <c r="L40" s="189">
        <v>18.802020338291978</v>
      </c>
      <c r="M40" s="189">
        <v>30.30543027940838</v>
      </c>
      <c r="N40" s="189">
        <v>22.307280800341978</v>
      </c>
      <c r="O40" s="191">
        <v>126.15907</v>
      </c>
    </row>
    <row r="41" spans="1:15" ht="12.75" customHeight="1" x14ac:dyDescent="0.2">
      <c r="A41" s="53" t="s">
        <v>21</v>
      </c>
      <c r="B41" s="189">
        <v>36.542098666970489</v>
      </c>
      <c r="C41" s="189">
        <v>24.045826333530073</v>
      </c>
      <c r="D41" s="189">
        <v>41.448764806787707</v>
      </c>
      <c r="E41" s="65"/>
      <c r="F41" s="189">
        <v>8.5988341506882744</v>
      </c>
      <c r="G41" s="189">
        <v>0.62504485160298962</v>
      </c>
      <c r="H41" s="189">
        <v>2.4861298909510228</v>
      </c>
      <c r="I41" s="189">
        <v>9.9598864982012394</v>
      </c>
      <c r="J41" s="189">
        <v>44.094785235906585</v>
      </c>
      <c r="K41" s="189">
        <v>26.565486175429182</v>
      </c>
      <c r="L41" s="189">
        <v>13.396097817514356</v>
      </c>
      <c r="M41" s="189">
        <v>31.315538048246076</v>
      </c>
      <c r="N41" s="189">
        <v>19.347805864011534</v>
      </c>
      <c r="O41" s="191">
        <v>112.87221999999998</v>
      </c>
    </row>
    <row r="42" spans="1:15" ht="12.75" customHeight="1" x14ac:dyDescent="0.2">
      <c r="A42" s="53" t="s">
        <v>22</v>
      </c>
      <c r="B42" s="189">
        <v>47.464746054139432</v>
      </c>
      <c r="C42" s="189">
        <v>32.268629601301221</v>
      </c>
      <c r="D42" s="189">
        <v>50.485849756887212</v>
      </c>
      <c r="E42" s="65"/>
      <c r="F42" s="189">
        <v>22.48885454497179</v>
      </c>
      <c r="G42" s="189">
        <v>1.0347920941272497</v>
      </c>
      <c r="H42" s="189">
        <v>3.5398342336348403</v>
      </c>
      <c r="I42" s="189">
        <v>22.48885454497179</v>
      </c>
      <c r="J42" s="189">
        <v>59.182630532145588</v>
      </c>
      <c r="K42" s="189">
        <v>33.865071711590211</v>
      </c>
      <c r="L42" s="189">
        <v>23.10040616834916</v>
      </c>
      <c r="M42" s="189">
        <v>40.896477826717842</v>
      </c>
      <c r="N42" s="189">
        <v>26.175789729378526</v>
      </c>
      <c r="O42" s="191">
        <v>101.38751600000002</v>
      </c>
    </row>
    <row r="43" spans="1:15" ht="12.75" customHeight="1" x14ac:dyDescent="0.2">
      <c r="A43" s="53" t="s">
        <v>18</v>
      </c>
      <c r="B43" s="189">
        <v>48.97849462971709</v>
      </c>
      <c r="C43" s="189">
        <v>48.503249350786554</v>
      </c>
      <c r="D43" s="189">
        <v>55.314825899633227</v>
      </c>
      <c r="E43" s="65"/>
      <c r="F43" s="189">
        <v>22.705243419324106</v>
      </c>
      <c r="G43" s="189">
        <v>0</v>
      </c>
      <c r="H43" s="189">
        <v>0</v>
      </c>
      <c r="I43" s="189">
        <v>22.705243419324106</v>
      </c>
      <c r="J43" s="189">
        <v>58.430202161596597</v>
      </c>
      <c r="K43" s="189">
        <v>40.371659451555345</v>
      </c>
      <c r="L43" s="189">
        <v>19.672954755646074</v>
      </c>
      <c r="M43" s="189">
        <v>43.487035713518672</v>
      </c>
      <c r="N43" s="189">
        <v>34.774548509938917</v>
      </c>
      <c r="O43" s="191">
        <v>70.961251999999959</v>
      </c>
    </row>
    <row r="44" spans="1:15" ht="12.75" customHeight="1" x14ac:dyDescent="0.2">
      <c r="A44" s="51" t="s">
        <v>362</v>
      </c>
      <c r="B44" s="189"/>
      <c r="C44" s="189"/>
      <c r="D44" s="189"/>
      <c r="E44" s="65"/>
      <c r="F44" s="189"/>
      <c r="G44" s="189"/>
      <c r="H44" s="189"/>
      <c r="I44" s="189"/>
      <c r="J44" s="189"/>
      <c r="K44" s="189"/>
      <c r="L44" s="189"/>
      <c r="M44" s="189"/>
      <c r="N44" s="189"/>
      <c r="O44" s="191"/>
    </row>
    <row r="45" spans="1:15" ht="12.75" customHeight="1" x14ac:dyDescent="0.2">
      <c r="A45" s="253" t="s">
        <v>358</v>
      </c>
      <c r="B45" s="189">
        <v>39.18507086889457</v>
      </c>
      <c r="C45" s="189">
        <v>29.913228114195501</v>
      </c>
      <c r="D45" s="189">
        <v>43.092681365870313</v>
      </c>
      <c r="E45" s="65"/>
      <c r="F45" s="189">
        <v>17.123980148909141</v>
      </c>
      <c r="G45" s="189">
        <v>0.75498529151239269</v>
      </c>
      <c r="H45" s="189">
        <v>1.8527830004309394</v>
      </c>
      <c r="I45" s="189">
        <v>17.828426755757565</v>
      </c>
      <c r="J45" s="189">
        <v>50.137761098798336</v>
      </c>
      <c r="K45" s="189">
        <v>27.333948475293841</v>
      </c>
      <c r="L45" s="189">
        <v>17.052583156406417</v>
      </c>
      <c r="M45" s="189">
        <v>33.364115373972531</v>
      </c>
      <c r="N45" s="189">
        <v>22.057266312905004</v>
      </c>
      <c r="O45" s="191">
        <v>525.20559599999956</v>
      </c>
    </row>
    <row r="46" spans="1:15" ht="12.75" customHeight="1" x14ac:dyDescent="0.2">
      <c r="A46" s="253" t="s">
        <v>359</v>
      </c>
      <c r="B46" s="199"/>
      <c r="C46" s="199"/>
      <c r="D46" s="199"/>
      <c r="E46" s="65"/>
      <c r="F46" s="199"/>
      <c r="G46" s="199"/>
      <c r="H46" s="199"/>
      <c r="I46" s="199"/>
      <c r="J46" s="199"/>
      <c r="K46" s="199"/>
      <c r="L46" s="199"/>
      <c r="M46" s="199"/>
      <c r="N46" s="199"/>
      <c r="O46" s="191">
        <v>0</v>
      </c>
    </row>
    <row r="47" spans="1:15" ht="12.75" customHeight="1" x14ac:dyDescent="0.2">
      <c r="A47" s="253" t="s">
        <v>360</v>
      </c>
      <c r="B47" s="199"/>
      <c r="C47" s="199"/>
      <c r="D47" s="199"/>
      <c r="E47" s="65"/>
      <c r="F47" s="199"/>
      <c r="G47" s="199"/>
      <c r="H47" s="199"/>
      <c r="I47" s="199"/>
      <c r="J47" s="199"/>
      <c r="K47" s="199"/>
      <c r="L47" s="199"/>
      <c r="M47" s="199"/>
      <c r="N47" s="199"/>
      <c r="O47" s="191">
        <v>0</v>
      </c>
    </row>
    <row r="48" spans="1:15" ht="12.75" customHeight="1" x14ac:dyDescent="0.2">
      <c r="A48" s="253" t="s">
        <v>361</v>
      </c>
      <c r="B48" s="220" t="s">
        <v>375</v>
      </c>
      <c r="C48" s="220" t="s">
        <v>375</v>
      </c>
      <c r="D48" s="220" t="s">
        <v>375</v>
      </c>
      <c r="E48" s="65"/>
      <c r="F48" s="220" t="s">
        <v>375</v>
      </c>
      <c r="G48" s="220" t="s">
        <v>375</v>
      </c>
      <c r="H48" s="220" t="s">
        <v>375</v>
      </c>
      <c r="I48" s="220" t="s">
        <v>375</v>
      </c>
      <c r="J48" s="220" t="s">
        <v>375</v>
      </c>
      <c r="K48" s="220" t="s">
        <v>375</v>
      </c>
      <c r="L48" s="220" t="s">
        <v>375</v>
      </c>
      <c r="M48" s="220" t="s">
        <v>375</v>
      </c>
      <c r="N48" s="220" t="s">
        <v>375</v>
      </c>
      <c r="O48" s="191">
        <v>5.4366639999999995</v>
      </c>
    </row>
    <row r="49" spans="1:15" ht="12.75" customHeight="1" x14ac:dyDescent="0.2">
      <c r="A49" s="380" t="s">
        <v>419</v>
      </c>
      <c r="B49" s="381"/>
      <c r="C49" s="381"/>
      <c r="D49" s="381"/>
      <c r="E49" s="381"/>
      <c r="F49" s="381"/>
      <c r="G49" s="381"/>
      <c r="H49" s="381"/>
      <c r="I49" s="381"/>
      <c r="J49" s="381"/>
      <c r="K49" s="381"/>
      <c r="L49" s="381"/>
      <c r="M49" s="381"/>
      <c r="N49" s="381"/>
      <c r="O49" s="382"/>
    </row>
    <row r="50" spans="1:15" ht="12.75" customHeight="1" x14ac:dyDescent="0.2">
      <c r="A50" s="348"/>
      <c r="B50" s="348"/>
      <c r="C50" s="348"/>
      <c r="D50" s="348"/>
      <c r="E50" s="348"/>
      <c r="F50" s="348"/>
      <c r="G50" s="348"/>
      <c r="H50" s="348"/>
      <c r="I50" s="348"/>
      <c r="J50" s="348"/>
      <c r="K50" s="348"/>
      <c r="L50" s="348"/>
      <c r="M50" s="348"/>
      <c r="N50" s="348"/>
      <c r="O50" s="348"/>
    </row>
    <row r="51" spans="1:15" ht="114" customHeight="1" x14ac:dyDescent="0.2">
      <c r="A51" s="287" t="s">
        <v>344</v>
      </c>
      <c r="B51" s="288"/>
      <c r="C51" s="288"/>
      <c r="D51" s="375"/>
      <c r="E51" s="375"/>
      <c r="F51" s="375"/>
      <c r="G51" s="375"/>
      <c r="H51" s="375"/>
      <c r="I51" s="375"/>
      <c r="J51" s="375"/>
      <c r="K51" s="375"/>
      <c r="L51" s="375"/>
      <c r="M51" s="375"/>
      <c r="N51" s="375"/>
      <c r="O51" s="376"/>
    </row>
  </sheetData>
  <mergeCells count="23">
    <mergeCell ref="A1:O1"/>
    <mergeCell ref="A2:O2"/>
    <mergeCell ref="A3:A5"/>
    <mergeCell ref="B3:N3"/>
    <mergeCell ref="O3:O5"/>
    <mergeCell ref="B4:D4"/>
    <mergeCell ref="F4:I4"/>
    <mergeCell ref="J4:J5"/>
    <mergeCell ref="K4:M4"/>
    <mergeCell ref="N4:N5"/>
    <mergeCell ref="A51:O51"/>
    <mergeCell ref="A27:O27"/>
    <mergeCell ref="A28:O28"/>
    <mergeCell ref="A29:A31"/>
    <mergeCell ref="B29:N29"/>
    <mergeCell ref="O29:O31"/>
    <mergeCell ref="B30:D30"/>
    <mergeCell ref="F30:I30"/>
    <mergeCell ref="J30:J31"/>
    <mergeCell ref="K30:M30"/>
    <mergeCell ref="N30:N31"/>
    <mergeCell ref="A49:O49"/>
    <mergeCell ref="A50:O50"/>
  </mergeCells>
  <printOptions horizontalCentered="1"/>
  <pageMargins left="0.25" right="0.25" top="0.75" bottom="0.75" header="0.3" footer="0.3"/>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topLeftCell="A4" zoomScaleNormal="100" workbookViewId="0">
      <selection sqref="A1:J1"/>
    </sheetView>
  </sheetViews>
  <sheetFormatPr defaultRowHeight="12.75" x14ac:dyDescent="0.2"/>
  <cols>
    <col min="1" max="1" width="27" customWidth="1"/>
    <col min="2" max="4" width="13.28515625" style="25" customWidth="1"/>
    <col min="5" max="5" width="18.140625" style="25" customWidth="1"/>
    <col min="6" max="6" width="0.85546875" style="25" customWidth="1"/>
    <col min="7" max="9" width="13.28515625" style="25" customWidth="1"/>
    <col min="10" max="10" width="18.140625" customWidth="1"/>
  </cols>
  <sheetData>
    <row r="1" spans="1:11" ht="19.5" customHeight="1" x14ac:dyDescent="0.2">
      <c r="A1" s="263" t="s">
        <v>138</v>
      </c>
      <c r="B1" s="264"/>
      <c r="C1" s="264"/>
      <c r="D1" s="264"/>
      <c r="E1" s="264"/>
      <c r="F1" s="264"/>
      <c r="G1" s="264"/>
      <c r="H1" s="264"/>
      <c r="I1" s="264"/>
      <c r="J1" s="265"/>
      <c r="K1" s="21"/>
    </row>
    <row r="2" spans="1:11" s="8" customFormat="1" ht="12.75" customHeight="1" x14ac:dyDescent="0.2">
      <c r="A2" s="281" t="s">
        <v>343</v>
      </c>
      <c r="B2" s="282"/>
      <c r="C2" s="282"/>
      <c r="D2" s="282"/>
      <c r="E2" s="282"/>
      <c r="F2" s="282"/>
      <c r="G2" s="282"/>
      <c r="H2" s="282"/>
      <c r="I2" s="282"/>
      <c r="J2" s="283"/>
      <c r="K2" s="22"/>
    </row>
    <row r="3" spans="1:11" s="8" customFormat="1" ht="13.5" customHeight="1" x14ac:dyDescent="0.2">
      <c r="A3" s="275"/>
      <c r="B3" s="277" t="s">
        <v>283</v>
      </c>
      <c r="C3" s="277"/>
      <c r="D3" s="277"/>
      <c r="E3" s="277"/>
      <c r="F3" s="146"/>
      <c r="G3" s="277" t="s">
        <v>286</v>
      </c>
      <c r="H3" s="277"/>
      <c r="I3" s="277"/>
      <c r="J3" s="278"/>
      <c r="K3" s="22"/>
    </row>
    <row r="4" spans="1:11" s="13" customFormat="1" ht="27" customHeight="1" x14ac:dyDescent="0.2">
      <c r="A4" s="275"/>
      <c r="B4" s="272" t="s">
        <v>308</v>
      </c>
      <c r="C4" s="272"/>
      <c r="D4" s="272"/>
      <c r="E4" s="279" t="s">
        <v>292</v>
      </c>
      <c r="F4" s="145"/>
      <c r="G4" s="272" t="s">
        <v>308</v>
      </c>
      <c r="H4" s="272"/>
      <c r="I4" s="272"/>
      <c r="J4" s="297" t="s">
        <v>293</v>
      </c>
      <c r="K4" s="24"/>
    </row>
    <row r="5" spans="1:11" s="13" customFormat="1" ht="12.75" customHeight="1" x14ac:dyDescent="0.2">
      <c r="A5" s="276"/>
      <c r="B5" s="20" t="s">
        <v>2</v>
      </c>
      <c r="C5" s="20" t="s">
        <v>88</v>
      </c>
      <c r="D5" s="20" t="s">
        <v>3</v>
      </c>
      <c r="E5" s="280"/>
      <c r="F5" s="20"/>
      <c r="G5" s="20" t="s">
        <v>2</v>
      </c>
      <c r="H5" s="20" t="s">
        <v>88</v>
      </c>
      <c r="I5" s="20" t="s">
        <v>3</v>
      </c>
      <c r="J5" s="298"/>
      <c r="K5" s="24"/>
    </row>
    <row r="6" spans="1:11" s="13" customFormat="1" ht="12.75" customHeight="1" x14ac:dyDescent="0.2">
      <c r="A6" s="45"/>
      <c r="B6" s="151"/>
      <c r="C6" s="151"/>
      <c r="D6" s="151"/>
      <c r="E6" s="151"/>
      <c r="F6" s="152"/>
      <c r="G6" s="153"/>
      <c r="H6" s="153"/>
      <c r="I6" s="154"/>
      <c r="J6" s="155"/>
      <c r="K6" s="24"/>
    </row>
    <row r="7" spans="1:11" s="13" customFormat="1" ht="12.75" customHeight="1" x14ac:dyDescent="0.2">
      <c r="A7" s="45" t="s">
        <v>309</v>
      </c>
      <c r="B7" s="152"/>
      <c r="C7" s="152"/>
      <c r="D7" s="152"/>
      <c r="E7" s="152"/>
      <c r="F7" s="152"/>
      <c r="G7" s="153"/>
      <c r="H7" s="153"/>
      <c r="I7" s="154"/>
      <c r="J7" s="155"/>
      <c r="K7" s="24"/>
    </row>
    <row r="8" spans="1:11" ht="12.75" customHeight="1" x14ac:dyDescent="0.2">
      <c r="A8" s="47" t="s">
        <v>104</v>
      </c>
      <c r="B8" s="68"/>
      <c r="C8" s="68"/>
      <c r="D8" s="68"/>
      <c r="E8" s="68"/>
      <c r="F8" s="68"/>
      <c r="G8" s="156"/>
      <c r="H8" s="156"/>
      <c r="I8" s="156"/>
      <c r="J8" s="157"/>
    </row>
    <row r="9" spans="1:11" ht="12.75" customHeight="1" x14ac:dyDescent="0.2">
      <c r="A9" s="164" t="s">
        <v>59</v>
      </c>
      <c r="B9" s="68"/>
      <c r="C9" s="68"/>
      <c r="D9" s="68"/>
      <c r="E9" s="68"/>
      <c r="F9" s="68"/>
      <c r="G9" s="156"/>
      <c r="H9" s="156"/>
      <c r="I9" s="156"/>
      <c r="J9" s="157"/>
    </row>
    <row r="10" spans="1:11" ht="12.75" customHeight="1" x14ac:dyDescent="0.2">
      <c r="A10" s="165" t="s">
        <v>65</v>
      </c>
      <c r="B10" s="68"/>
      <c r="C10" s="68"/>
      <c r="D10" s="68"/>
      <c r="E10" s="68"/>
      <c r="F10" s="68"/>
      <c r="G10" s="156"/>
      <c r="H10" s="156"/>
      <c r="I10" s="156"/>
      <c r="J10" s="157"/>
    </row>
    <row r="11" spans="1:11" ht="12.75" customHeight="1" x14ac:dyDescent="0.2">
      <c r="A11" s="165">
        <v>1</v>
      </c>
      <c r="B11" s="68"/>
      <c r="C11" s="68"/>
      <c r="D11" s="68"/>
      <c r="E11" s="68"/>
      <c r="F11" s="68"/>
      <c r="G11" s="156"/>
      <c r="H11" s="156"/>
      <c r="I11" s="156"/>
      <c r="J11" s="157"/>
    </row>
    <row r="12" spans="1:11" ht="12.75" customHeight="1" x14ac:dyDescent="0.2">
      <c r="A12" s="165">
        <v>2</v>
      </c>
      <c r="B12" s="68"/>
      <c r="C12" s="68"/>
      <c r="D12" s="68"/>
      <c r="E12" s="68"/>
      <c r="F12" s="68"/>
      <c r="G12" s="156"/>
      <c r="H12" s="156"/>
      <c r="I12" s="156"/>
      <c r="J12" s="157"/>
    </row>
    <row r="13" spans="1:11" ht="12.75" customHeight="1" x14ac:dyDescent="0.2">
      <c r="A13" s="165" t="s">
        <v>106</v>
      </c>
      <c r="B13" s="68"/>
      <c r="C13" s="68"/>
      <c r="D13" s="68"/>
      <c r="E13" s="68"/>
      <c r="F13" s="68"/>
      <c r="G13" s="156"/>
      <c r="H13" s="156"/>
      <c r="I13" s="156"/>
      <c r="J13" s="157"/>
    </row>
    <row r="14" spans="1:11" ht="12.75" customHeight="1" x14ac:dyDescent="0.2">
      <c r="A14" s="164" t="s">
        <v>58</v>
      </c>
      <c r="B14" s="68"/>
      <c r="C14" s="68"/>
      <c r="D14" s="68"/>
      <c r="E14" s="68"/>
      <c r="F14" s="68"/>
      <c r="G14" s="156"/>
      <c r="H14" s="156"/>
      <c r="I14" s="156"/>
      <c r="J14" s="157"/>
    </row>
    <row r="15" spans="1:11" ht="12.75" customHeight="1" x14ac:dyDescent="0.2">
      <c r="A15" s="165">
        <v>1</v>
      </c>
      <c r="B15" s="68"/>
      <c r="C15" s="68"/>
      <c r="D15" s="68"/>
      <c r="E15" s="68"/>
      <c r="F15" s="68"/>
      <c r="G15" s="156"/>
      <c r="H15" s="156"/>
      <c r="I15" s="156"/>
      <c r="J15" s="157"/>
    </row>
    <row r="16" spans="1:11" ht="12.75" customHeight="1" x14ac:dyDescent="0.2">
      <c r="A16" s="165">
        <v>2</v>
      </c>
      <c r="B16" s="68"/>
      <c r="C16" s="68"/>
      <c r="D16" s="68"/>
      <c r="E16" s="68"/>
      <c r="F16" s="68"/>
      <c r="G16" s="156"/>
      <c r="H16" s="156"/>
      <c r="I16" s="156"/>
      <c r="J16" s="157"/>
    </row>
    <row r="17" spans="1:10" ht="12.75" customHeight="1" x14ac:dyDescent="0.2">
      <c r="A17" s="165" t="s">
        <v>107</v>
      </c>
      <c r="B17" s="68"/>
      <c r="C17" s="68"/>
      <c r="D17" s="68"/>
      <c r="E17" s="68"/>
      <c r="F17" s="68"/>
      <c r="G17" s="156"/>
      <c r="H17" s="156"/>
      <c r="I17" s="156"/>
      <c r="J17" s="157"/>
    </row>
    <row r="18" spans="1:10" ht="12.75" customHeight="1" x14ac:dyDescent="0.2">
      <c r="A18" s="164" t="s">
        <v>61</v>
      </c>
      <c r="B18" s="68"/>
      <c r="C18" s="68"/>
      <c r="D18" s="68"/>
      <c r="E18" s="68"/>
      <c r="F18" s="68"/>
      <c r="G18" s="156"/>
      <c r="H18" s="156"/>
      <c r="I18" s="156"/>
      <c r="J18" s="157"/>
    </row>
    <row r="19" spans="1:10" ht="12.75" customHeight="1" x14ac:dyDescent="0.2">
      <c r="A19" s="165" t="s">
        <v>65</v>
      </c>
      <c r="B19" s="68"/>
      <c r="C19" s="68"/>
      <c r="D19" s="68"/>
      <c r="E19" s="68"/>
      <c r="F19" s="68"/>
      <c r="G19" s="156"/>
      <c r="H19" s="156"/>
      <c r="I19" s="156"/>
      <c r="J19" s="157"/>
    </row>
    <row r="20" spans="1:10" ht="12.75" customHeight="1" x14ac:dyDescent="0.2">
      <c r="A20" s="165">
        <v>1</v>
      </c>
      <c r="B20" s="68"/>
      <c r="C20" s="68"/>
      <c r="D20" s="68"/>
      <c r="E20" s="68"/>
      <c r="F20" s="68"/>
      <c r="G20" s="156"/>
      <c r="H20" s="156"/>
      <c r="I20" s="156"/>
      <c r="J20" s="157"/>
    </row>
    <row r="21" spans="1:10" ht="12.75" customHeight="1" x14ac:dyDescent="0.2">
      <c r="A21" s="165">
        <v>2</v>
      </c>
      <c r="B21" s="68"/>
      <c r="C21" s="68"/>
      <c r="D21" s="68"/>
      <c r="E21" s="68"/>
      <c r="F21" s="68"/>
      <c r="G21" s="156"/>
      <c r="H21" s="156"/>
      <c r="I21" s="156"/>
      <c r="J21" s="157"/>
    </row>
    <row r="22" spans="1:10" ht="12.75" customHeight="1" x14ac:dyDescent="0.2">
      <c r="A22" s="165" t="s">
        <v>299</v>
      </c>
      <c r="B22" s="68"/>
      <c r="C22" s="68"/>
      <c r="D22" s="68"/>
      <c r="E22" s="68"/>
      <c r="F22" s="68"/>
      <c r="G22" s="156"/>
      <c r="H22" s="156"/>
      <c r="I22" s="156"/>
      <c r="J22" s="157"/>
    </row>
    <row r="23" spans="1:10" ht="12.75" customHeight="1" x14ac:dyDescent="0.2">
      <c r="A23" s="164" t="s">
        <v>137</v>
      </c>
      <c r="B23" s="68"/>
      <c r="C23" s="68"/>
      <c r="D23" s="68"/>
      <c r="E23" s="68"/>
      <c r="F23" s="68"/>
      <c r="G23" s="156"/>
      <c r="H23" s="156"/>
      <c r="I23" s="156"/>
      <c r="J23" s="157"/>
    </row>
    <row r="24" spans="1:10" ht="12.75" customHeight="1" x14ac:dyDescent="0.2">
      <c r="A24" s="165">
        <v>1</v>
      </c>
      <c r="B24" s="68"/>
      <c r="C24" s="68"/>
      <c r="D24" s="68"/>
      <c r="E24" s="68"/>
      <c r="F24" s="68"/>
      <c r="G24" s="156"/>
      <c r="H24" s="156"/>
      <c r="I24" s="156"/>
      <c r="J24" s="157"/>
    </row>
    <row r="25" spans="1:10" ht="12.75" customHeight="1" x14ac:dyDescent="0.2">
      <c r="A25" s="165">
        <v>2</v>
      </c>
      <c r="B25" s="68"/>
      <c r="C25" s="68"/>
      <c r="D25" s="68"/>
      <c r="E25" s="68"/>
      <c r="F25" s="68"/>
      <c r="G25" s="156"/>
      <c r="H25" s="156"/>
      <c r="I25" s="156"/>
      <c r="J25" s="157"/>
    </row>
    <row r="26" spans="1:10" ht="12.75" customHeight="1" x14ac:dyDescent="0.2">
      <c r="A26" s="165" t="s">
        <v>105</v>
      </c>
      <c r="B26" s="68"/>
      <c r="C26" s="68"/>
      <c r="D26" s="68"/>
      <c r="E26" s="68"/>
      <c r="F26" s="68"/>
      <c r="G26" s="156"/>
      <c r="H26" s="156"/>
      <c r="I26" s="156"/>
      <c r="J26" s="157"/>
    </row>
    <row r="27" spans="1:10" ht="12.75" customHeight="1" x14ac:dyDescent="0.2">
      <c r="A27" s="47" t="s">
        <v>310</v>
      </c>
      <c r="B27" s="68"/>
      <c r="C27" s="68"/>
      <c r="D27" s="68"/>
      <c r="E27" s="68"/>
      <c r="F27" s="68"/>
      <c r="G27" s="156"/>
      <c r="H27" s="156"/>
      <c r="I27" s="156"/>
      <c r="J27" s="157"/>
    </row>
    <row r="28" spans="1:10" ht="12.75" customHeight="1" x14ac:dyDescent="0.2">
      <c r="A28" s="47" t="s">
        <v>311</v>
      </c>
      <c r="B28" s="68"/>
      <c r="C28" s="68"/>
      <c r="D28" s="68"/>
      <c r="E28" s="68" t="s">
        <v>285</v>
      </c>
      <c r="F28" s="68"/>
      <c r="G28" s="156"/>
      <c r="H28" s="156"/>
      <c r="I28" s="156"/>
      <c r="J28" s="157"/>
    </row>
    <row r="29" spans="1:10" ht="12.75" customHeight="1" x14ac:dyDescent="0.2">
      <c r="A29" s="47"/>
      <c r="B29" s="68"/>
      <c r="C29" s="68"/>
      <c r="D29" s="68"/>
      <c r="E29" s="68"/>
      <c r="F29" s="68"/>
      <c r="G29" s="156"/>
      <c r="H29" s="156"/>
      <c r="I29" s="156"/>
      <c r="J29" s="157"/>
    </row>
    <row r="30" spans="1:10" ht="12.75" customHeight="1" x14ac:dyDescent="0.2">
      <c r="A30" s="47" t="s">
        <v>303</v>
      </c>
      <c r="B30" s="68" t="s">
        <v>285</v>
      </c>
      <c r="C30" s="68" t="s">
        <v>285</v>
      </c>
      <c r="D30" s="68" t="s">
        <v>285</v>
      </c>
      <c r="E30" s="68" t="s">
        <v>285</v>
      </c>
      <c r="F30" s="68"/>
      <c r="G30" s="156"/>
      <c r="H30" s="156"/>
      <c r="I30" s="156"/>
      <c r="J30" s="157"/>
    </row>
    <row r="31" spans="1:10" ht="12.75" customHeight="1" x14ac:dyDescent="0.2">
      <c r="A31" s="47" t="s">
        <v>86</v>
      </c>
      <c r="B31" s="68"/>
      <c r="C31" s="68"/>
      <c r="D31" s="68"/>
      <c r="E31" s="68"/>
      <c r="F31" s="68"/>
      <c r="G31" s="156"/>
      <c r="H31" s="156"/>
      <c r="I31" s="156"/>
      <c r="J31" s="157"/>
    </row>
    <row r="32" spans="1:10" ht="12.75" customHeight="1" x14ac:dyDescent="0.2">
      <c r="A32" s="46"/>
      <c r="B32" s="68"/>
      <c r="C32" s="68"/>
      <c r="D32" s="68"/>
      <c r="E32" s="68"/>
      <c r="F32" s="68"/>
      <c r="G32" s="156"/>
      <c r="H32" s="156"/>
      <c r="I32" s="156"/>
      <c r="J32" s="157"/>
    </row>
    <row r="33" spans="1:10" ht="12.75" customHeight="1" x14ac:dyDescent="0.2">
      <c r="A33" s="148" t="s">
        <v>284</v>
      </c>
      <c r="B33" s="123"/>
      <c r="C33" s="123"/>
      <c r="D33" s="123"/>
      <c r="E33" s="123"/>
      <c r="F33" s="123"/>
      <c r="G33" s="158"/>
      <c r="H33" s="158"/>
      <c r="I33" s="158"/>
      <c r="J33" s="159"/>
    </row>
    <row r="34" spans="1:10" ht="12.75" customHeight="1" x14ac:dyDescent="0.2">
      <c r="A34" s="299" t="s">
        <v>129</v>
      </c>
      <c r="B34" s="300"/>
      <c r="C34" s="300"/>
      <c r="D34" s="300"/>
      <c r="E34" s="300"/>
      <c r="F34" s="300"/>
      <c r="G34" s="300"/>
      <c r="H34" s="300"/>
      <c r="I34" s="300"/>
      <c r="J34" s="301"/>
    </row>
    <row r="35" spans="1:10" ht="12.75" customHeight="1" x14ac:dyDescent="0.2">
      <c r="A35" s="294" t="s">
        <v>130</v>
      </c>
      <c r="B35" s="295"/>
      <c r="C35" s="295"/>
      <c r="D35" s="295"/>
      <c r="E35" s="295"/>
      <c r="F35" s="295"/>
      <c r="G35" s="295"/>
      <c r="H35" s="295"/>
      <c r="I35" s="295"/>
      <c r="J35" s="296"/>
    </row>
    <row r="36" spans="1:10" ht="12.75" customHeight="1" x14ac:dyDescent="0.2">
      <c r="A36" s="294" t="s">
        <v>136</v>
      </c>
      <c r="B36" s="295"/>
      <c r="C36" s="295"/>
      <c r="D36" s="295"/>
      <c r="E36" s="295"/>
      <c r="F36" s="295"/>
      <c r="G36" s="295"/>
      <c r="H36" s="295"/>
      <c r="I36" s="295"/>
      <c r="J36" s="296"/>
    </row>
    <row r="37" spans="1:10" ht="12.75" customHeight="1" x14ac:dyDescent="0.2">
      <c r="A37" s="294" t="s">
        <v>300</v>
      </c>
      <c r="B37" s="295"/>
      <c r="C37" s="295"/>
      <c r="D37" s="295"/>
      <c r="E37" s="295"/>
      <c r="F37" s="295"/>
      <c r="G37" s="295"/>
      <c r="H37" s="295"/>
      <c r="I37" s="295"/>
      <c r="J37" s="296"/>
    </row>
    <row r="38" spans="1:10" ht="12.75" customHeight="1" x14ac:dyDescent="0.2">
      <c r="A38" s="294" t="s">
        <v>301</v>
      </c>
      <c r="B38" s="295"/>
      <c r="C38" s="295"/>
      <c r="D38" s="295"/>
      <c r="E38" s="295"/>
      <c r="F38" s="295"/>
      <c r="G38" s="295"/>
      <c r="H38" s="295"/>
      <c r="I38" s="295"/>
      <c r="J38" s="296"/>
    </row>
    <row r="39" spans="1:10" ht="12.75" customHeight="1" x14ac:dyDescent="0.2">
      <c r="A39" s="294" t="s">
        <v>312</v>
      </c>
      <c r="B39" s="295"/>
      <c r="C39" s="295"/>
      <c r="D39" s="295"/>
      <c r="E39" s="295"/>
      <c r="F39" s="295"/>
      <c r="G39" s="295"/>
      <c r="H39" s="295"/>
      <c r="I39" s="295"/>
      <c r="J39" s="296"/>
    </row>
    <row r="40" spans="1:10" ht="12.75" customHeight="1" x14ac:dyDescent="0.2">
      <c r="A40" s="294" t="s">
        <v>313</v>
      </c>
      <c r="B40" s="295"/>
      <c r="C40" s="295"/>
      <c r="D40" s="295"/>
      <c r="E40" s="295"/>
      <c r="F40" s="295"/>
      <c r="G40" s="295"/>
      <c r="H40" s="295"/>
      <c r="I40" s="295"/>
      <c r="J40" s="296"/>
    </row>
    <row r="41" spans="1:10" ht="12.75" customHeight="1" x14ac:dyDescent="0.2">
      <c r="A41" s="294" t="s">
        <v>302</v>
      </c>
      <c r="B41" s="295"/>
      <c r="C41" s="295"/>
      <c r="D41" s="295"/>
      <c r="E41" s="295"/>
      <c r="F41" s="295"/>
      <c r="G41" s="295"/>
      <c r="H41" s="295"/>
      <c r="I41" s="295"/>
      <c r="J41" s="296"/>
    </row>
    <row r="42" spans="1:10" ht="12.75" customHeight="1" x14ac:dyDescent="0.2">
      <c r="A42" s="291" t="s">
        <v>294</v>
      </c>
      <c r="B42" s="292"/>
      <c r="C42" s="292"/>
      <c r="D42" s="292"/>
      <c r="E42" s="292"/>
      <c r="F42" s="292"/>
      <c r="G42" s="292"/>
      <c r="H42" s="292"/>
      <c r="I42" s="292"/>
      <c r="J42" s="293"/>
    </row>
    <row r="43" spans="1:10" ht="12.75" customHeight="1" x14ac:dyDescent="0.2">
      <c r="A43" s="291" t="s">
        <v>295</v>
      </c>
      <c r="B43" s="292"/>
      <c r="C43" s="292"/>
      <c r="D43" s="292"/>
      <c r="E43" s="292"/>
      <c r="F43" s="292"/>
      <c r="G43" s="292"/>
      <c r="H43" s="292"/>
      <c r="I43" s="292"/>
      <c r="J43" s="293"/>
    </row>
    <row r="44" spans="1:10" ht="12.75" customHeight="1" x14ac:dyDescent="0.2">
      <c r="A44" s="284" t="s">
        <v>304</v>
      </c>
      <c r="B44" s="285"/>
      <c r="C44" s="285"/>
      <c r="D44" s="285"/>
      <c r="E44" s="285"/>
      <c r="F44" s="285"/>
      <c r="G44" s="285"/>
      <c r="H44" s="285"/>
      <c r="I44" s="285"/>
      <c r="J44" s="286"/>
    </row>
    <row r="45" spans="1:10" ht="12.75" customHeight="1" x14ac:dyDescent="0.2">
      <c r="A45" s="290"/>
      <c r="B45" s="290"/>
      <c r="C45" s="290"/>
      <c r="D45" s="290"/>
      <c r="E45" s="290"/>
      <c r="F45" s="290"/>
      <c r="G45" s="290"/>
      <c r="H45" s="290"/>
      <c r="I45" s="290"/>
      <c r="J45" s="290"/>
    </row>
    <row r="46" spans="1:10" ht="228" customHeight="1" x14ac:dyDescent="0.2">
      <c r="A46" s="287" t="s">
        <v>316</v>
      </c>
      <c r="B46" s="288"/>
      <c r="C46" s="288"/>
      <c r="D46" s="288"/>
      <c r="E46" s="288"/>
      <c r="F46" s="288"/>
      <c r="G46" s="288"/>
      <c r="H46" s="288"/>
      <c r="I46" s="288"/>
      <c r="J46" s="289"/>
    </row>
    <row r="47" spans="1:10" ht="12.75" customHeight="1" x14ac:dyDescent="0.2">
      <c r="A47" s="26"/>
      <c r="B47" s="27"/>
      <c r="C47" s="27"/>
      <c r="D47" s="27"/>
      <c r="E47" s="27"/>
      <c r="F47" s="87"/>
    </row>
    <row r="48" spans="1:10" x14ac:dyDescent="0.2">
      <c r="F48" s="147"/>
    </row>
    <row r="49" spans="1:11" x14ac:dyDescent="0.2">
      <c r="F49" s="147"/>
    </row>
    <row r="50" spans="1:11" x14ac:dyDescent="0.2">
      <c r="F50" s="147"/>
    </row>
    <row r="51" spans="1:11" x14ac:dyDescent="0.2">
      <c r="F51" s="147"/>
    </row>
    <row r="52" spans="1:11" s="25" customFormat="1" x14ac:dyDescent="0.2">
      <c r="A52"/>
      <c r="F52" s="147"/>
      <c r="J52"/>
      <c r="K52"/>
    </row>
    <row r="53" spans="1:11" s="25" customFormat="1" x14ac:dyDescent="0.2">
      <c r="A53"/>
      <c r="F53" s="147"/>
      <c r="J53"/>
      <c r="K53"/>
    </row>
    <row r="54" spans="1:11" s="25" customFormat="1" x14ac:dyDescent="0.2">
      <c r="A54"/>
      <c r="F54" s="147"/>
      <c r="J54"/>
      <c r="K54"/>
    </row>
  </sheetData>
  <mergeCells count="22">
    <mergeCell ref="A41:J41"/>
    <mergeCell ref="A44:J44"/>
    <mergeCell ref="A45:J45"/>
    <mergeCell ref="A46:J46"/>
    <mergeCell ref="A42:J42"/>
    <mergeCell ref="A43:J43"/>
    <mergeCell ref="A40:J40"/>
    <mergeCell ref="A1:J1"/>
    <mergeCell ref="A2:J2"/>
    <mergeCell ref="A3:A5"/>
    <mergeCell ref="B3:E3"/>
    <mergeCell ref="G3:J3"/>
    <mergeCell ref="B4:D4"/>
    <mergeCell ref="E4:E5"/>
    <mergeCell ref="G4:I4"/>
    <mergeCell ref="J4:J5"/>
    <mergeCell ref="A34:J34"/>
    <mergeCell ref="A35:J35"/>
    <mergeCell ref="A36:J36"/>
    <mergeCell ref="A37:J37"/>
    <mergeCell ref="A38:J38"/>
    <mergeCell ref="A39:J39"/>
  </mergeCells>
  <printOptions horizontalCentered="1"/>
  <pageMargins left="0.25" right="0.25" top="0.75" bottom="0.75" header="0.3" footer="0.3"/>
  <pageSetup paperSize="9" scale="7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S38"/>
  <sheetViews>
    <sheetView zoomScaleNormal="100" workbookViewId="0">
      <selection activeCell="A38" sqref="A38:S38"/>
    </sheetView>
  </sheetViews>
  <sheetFormatPr defaultRowHeight="12.75" x14ac:dyDescent="0.2"/>
  <cols>
    <col min="1" max="1" width="14.7109375" customWidth="1"/>
    <col min="2" max="2" width="5.140625" customWidth="1"/>
    <col min="3" max="3" width="5" customWidth="1"/>
    <col min="4" max="5" width="4.5703125" customWidth="1"/>
    <col min="6" max="6" width="4.85546875" customWidth="1"/>
    <col min="7" max="7" width="0.85546875" customWidth="1"/>
    <col min="8" max="8" width="4.85546875" customWidth="1"/>
    <col min="9" max="9" width="5" customWidth="1"/>
    <col min="10" max="10" width="4.85546875" customWidth="1"/>
    <col min="11" max="11" width="0.85546875" customWidth="1"/>
    <col min="12" max="12" width="5.28515625" customWidth="1"/>
    <col min="13" max="13" width="0.85546875" customWidth="1"/>
    <col min="14" max="14" width="6.140625" customWidth="1"/>
    <col min="15" max="15" width="6.85546875" customWidth="1"/>
    <col min="16" max="16" width="5" customWidth="1"/>
    <col min="17" max="17" width="4.85546875" customWidth="1"/>
    <col min="18" max="18" width="10.7109375" customWidth="1"/>
    <col min="19" max="19" width="8.42578125" customWidth="1"/>
  </cols>
  <sheetData>
    <row r="1" spans="1:19" ht="19.5" customHeight="1" x14ac:dyDescent="0.2">
      <c r="A1" s="305" t="s">
        <v>35</v>
      </c>
      <c r="B1" s="306"/>
      <c r="C1" s="306"/>
      <c r="D1" s="306"/>
      <c r="E1" s="306"/>
      <c r="F1" s="306"/>
      <c r="G1" s="306"/>
      <c r="H1" s="306"/>
      <c r="I1" s="306"/>
      <c r="J1" s="306"/>
      <c r="K1" s="306"/>
      <c r="L1" s="306"/>
      <c r="M1" s="306"/>
      <c r="N1" s="306"/>
      <c r="O1" s="306"/>
      <c r="P1" s="306"/>
      <c r="Q1" s="306"/>
      <c r="R1" s="306"/>
      <c r="S1" s="307"/>
    </row>
    <row r="2" spans="1:19" s="8" customFormat="1" ht="12.75" customHeight="1" x14ac:dyDescent="0.2">
      <c r="A2" s="311" t="s">
        <v>379</v>
      </c>
      <c r="B2" s="312"/>
      <c r="C2" s="312"/>
      <c r="D2" s="312"/>
      <c r="E2" s="312"/>
      <c r="F2" s="312"/>
      <c r="G2" s="312"/>
      <c r="H2" s="312"/>
      <c r="I2" s="312"/>
      <c r="J2" s="312"/>
      <c r="K2" s="312"/>
      <c r="L2" s="312"/>
      <c r="M2" s="312"/>
      <c r="N2" s="312"/>
      <c r="O2" s="312"/>
      <c r="P2" s="312"/>
      <c r="Q2" s="312"/>
      <c r="R2" s="312"/>
      <c r="S2" s="313"/>
    </row>
    <row r="3" spans="1:19" ht="13.5" customHeight="1" x14ac:dyDescent="0.2">
      <c r="A3" s="324"/>
      <c r="B3" s="323" t="s">
        <v>0</v>
      </c>
      <c r="C3" s="323"/>
      <c r="D3" s="323"/>
      <c r="E3" s="323"/>
      <c r="F3" s="323"/>
      <c r="G3" s="323"/>
      <c r="H3" s="323"/>
      <c r="I3" s="323"/>
      <c r="J3" s="323"/>
      <c r="K3" s="323"/>
      <c r="L3" s="323"/>
      <c r="M3" s="323"/>
      <c r="N3" s="323"/>
      <c r="O3" s="323"/>
      <c r="P3" s="323"/>
      <c r="Q3" s="323"/>
      <c r="R3" s="314" t="s">
        <v>118</v>
      </c>
      <c r="S3" s="308" t="s">
        <v>62</v>
      </c>
    </row>
    <row r="4" spans="1:19" ht="13.5" customHeight="1" x14ac:dyDescent="0.2">
      <c r="A4" s="325"/>
      <c r="B4" s="314" t="s">
        <v>87</v>
      </c>
      <c r="C4" s="277" t="s">
        <v>59</v>
      </c>
      <c r="D4" s="319"/>
      <c r="E4" s="319"/>
      <c r="F4" s="319"/>
      <c r="G4" s="30"/>
      <c r="H4" s="277" t="s">
        <v>351</v>
      </c>
      <c r="I4" s="277"/>
      <c r="J4" s="319"/>
      <c r="K4" s="314"/>
      <c r="L4" s="219" t="s">
        <v>61</v>
      </c>
      <c r="M4" s="11"/>
      <c r="N4" s="314" t="s">
        <v>60</v>
      </c>
      <c r="O4" s="314" t="s">
        <v>298</v>
      </c>
      <c r="P4" s="314" t="s">
        <v>307</v>
      </c>
      <c r="Q4" s="314" t="s">
        <v>1</v>
      </c>
      <c r="R4" s="321"/>
      <c r="S4" s="309"/>
    </row>
    <row r="5" spans="1:19" ht="25.5" customHeight="1" x14ac:dyDescent="0.2">
      <c r="A5" s="326"/>
      <c r="B5" s="320"/>
      <c r="C5" s="31" t="s">
        <v>65</v>
      </c>
      <c r="D5" s="31">
        <v>1</v>
      </c>
      <c r="E5" s="31">
        <v>2</v>
      </c>
      <c r="F5" s="31">
        <v>3</v>
      </c>
      <c r="G5" s="31"/>
      <c r="H5" s="31">
        <v>1</v>
      </c>
      <c r="I5" s="31">
        <v>2</v>
      </c>
      <c r="J5" s="31">
        <v>3</v>
      </c>
      <c r="K5" s="320"/>
      <c r="L5" s="31" t="s">
        <v>65</v>
      </c>
      <c r="M5" s="31"/>
      <c r="N5" s="320"/>
      <c r="O5" s="315"/>
      <c r="P5" s="320"/>
      <c r="Q5" s="320"/>
      <c r="R5" s="322"/>
      <c r="S5" s="310"/>
    </row>
    <row r="6" spans="1:19" ht="12.75" customHeight="1" x14ac:dyDescent="0.2">
      <c r="A6" s="48"/>
      <c r="B6" s="56"/>
      <c r="C6" s="57"/>
      <c r="D6" s="57"/>
      <c r="E6" s="57"/>
      <c r="F6" s="57"/>
      <c r="G6" s="57"/>
      <c r="H6" s="57"/>
      <c r="I6" s="57"/>
      <c r="J6" s="57"/>
      <c r="K6" s="56"/>
      <c r="L6" s="57"/>
      <c r="M6" s="57"/>
      <c r="N6" s="57"/>
      <c r="O6" s="57"/>
      <c r="P6" s="56"/>
      <c r="Q6" s="56"/>
      <c r="R6" s="58"/>
      <c r="S6" s="59"/>
    </row>
    <row r="7" spans="1:19" ht="12.75" customHeight="1" x14ac:dyDescent="0.2">
      <c r="A7" s="51" t="s">
        <v>5</v>
      </c>
      <c r="B7" s="230">
        <v>33.824522782285285</v>
      </c>
      <c r="C7" s="230">
        <v>29.537190834313932</v>
      </c>
      <c r="D7" s="230">
        <v>28.778827770653837</v>
      </c>
      <c r="E7" s="230">
        <v>20.415317469663616</v>
      </c>
      <c r="F7" s="230">
        <v>15.931443051685699</v>
      </c>
      <c r="G7" s="232"/>
      <c r="H7" s="230">
        <v>29.108052032375042</v>
      </c>
      <c r="I7" s="230">
        <v>21.820293855814349</v>
      </c>
      <c r="J7" s="230">
        <v>17.34841583900624</v>
      </c>
      <c r="K7" s="232"/>
      <c r="L7" s="230">
        <v>11.626942129748439</v>
      </c>
      <c r="M7" s="232"/>
      <c r="N7" s="230">
        <v>22.539306772542254</v>
      </c>
      <c r="O7" s="230">
        <v>24.352172040901284</v>
      </c>
      <c r="P7" s="230">
        <v>8.5033641087026801</v>
      </c>
      <c r="Q7" s="230">
        <v>6.5828366424920164</v>
      </c>
      <c r="R7" s="230">
        <v>20.608334290225734</v>
      </c>
      <c r="S7" s="231">
        <v>537.98282499999959</v>
      </c>
    </row>
    <row r="8" spans="1:19" ht="12.75" customHeight="1" x14ac:dyDescent="0.2">
      <c r="A8" s="50"/>
      <c r="B8" s="57"/>
      <c r="C8" s="57"/>
      <c r="D8" s="57"/>
      <c r="E8" s="57"/>
      <c r="F8" s="57"/>
      <c r="G8" s="57"/>
      <c r="H8" s="57"/>
      <c r="I8" s="57"/>
      <c r="J8" s="57"/>
      <c r="K8" s="57"/>
      <c r="L8" s="57"/>
      <c r="M8" s="57"/>
      <c r="N8" s="57"/>
      <c r="O8" s="57"/>
      <c r="P8" s="57"/>
      <c r="Q8" s="57"/>
      <c r="R8" s="57"/>
      <c r="S8" s="60"/>
    </row>
    <row r="9" spans="1:19" ht="12.75" customHeight="1" x14ac:dyDescent="0.2">
      <c r="A9" s="51" t="s">
        <v>33</v>
      </c>
      <c r="B9" s="57"/>
      <c r="C9" s="57"/>
      <c r="D9" s="57"/>
      <c r="E9" s="57"/>
      <c r="F9" s="57"/>
      <c r="G9" s="57"/>
      <c r="H9" s="57"/>
      <c r="I9" s="57"/>
      <c r="J9" s="57"/>
      <c r="K9" s="57"/>
      <c r="L9" s="57"/>
      <c r="M9" s="57"/>
      <c r="N9" s="57"/>
      <c r="O9" s="57"/>
      <c r="P9" s="57"/>
      <c r="Q9" s="57"/>
      <c r="R9" s="57"/>
      <c r="S9" s="60"/>
    </row>
    <row r="10" spans="1:19" ht="12.75" customHeight="1" x14ac:dyDescent="0.2">
      <c r="A10" s="53" t="s">
        <v>6</v>
      </c>
      <c r="B10" s="189">
        <v>36.870154506884496</v>
      </c>
      <c r="C10" s="189">
        <v>29.60212549201464</v>
      </c>
      <c r="D10" s="189">
        <v>30.753618433340367</v>
      </c>
      <c r="E10" s="189">
        <v>21.889919336045686</v>
      </c>
      <c r="F10" s="189">
        <v>18.168765067055475</v>
      </c>
      <c r="G10" s="57"/>
      <c r="H10" s="189">
        <v>31.374880505738936</v>
      </c>
      <c r="I10" s="189">
        <v>23.34701839169081</v>
      </c>
      <c r="J10" s="189">
        <v>17.346740584192307</v>
      </c>
      <c r="K10" s="57"/>
      <c r="L10" s="189">
        <v>12.387934709729059</v>
      </c>
      <c r="M10" s="57"/>
      <c r="N10" s="189">
        <v>24.592866482332713</v>
      </c>
      <c r="O10" s="189">
        <v>26.950180136826482</v>
      </c>
      <c r="P10" s="189">
        <v>9.9910462433300644</v>
      </c>
      <c r="Q10" s="189">
        <v>6.0675409621391241</v>
      </c>
      <c r="R10" s="189">
        <v>20.854564469726601</v>
      </c>
      <c r="S10" s="191">
        <v>269.24037700000031</v>
      </c>
    </row>
    <row r="11" spans="1:19" ht="12.75" customHeight="1" x14ac:dyDescent="0.2">
      <c r="A11" s="53" t="s">
        <v>7</v>
      </c>
      <c r="B11" s="189">
        <v>30.78428868073717</v>
      </c>
      <c r="C11" s="189">
        <v>29.472371257107845</v>
      </c>
      <c r="D11" s="189">
        <v>26.807536932163384</v>
      </c>
      <c r="E11" s="189">
        <v>18.943328967517616</v>
      </c>
      <c r="F11" s="189">
        <v>13.698086131893827</v>
      </c>
      <c r="G11" s="57"/>
      <c r="H11" s="189">
        <v>26.823970248109319</v>
      </c>
      <c r="I11" s="189">
        <v>20.281949096622096</v>
      </c>
      <c r="J11" s="189">
        <v>17.35010384453879</v>
      </c>
      <c r="K11" s="57"/>
      <c r="L11" s="189">
        <v>10.870352736180948</v>
      </c>
      <c r="M11" s="57"/>
      <c r="N11" s="189">
        <v>20.499711777689697</v>
      </c>
      <c r="O11" s="189">
        <v>21.749988800401727</v>
      </c>
      <c r="P11" s="189">
        <v>7.0147069277090512</v>
      </c>
      <c r="Q11" s="189">
        <v>7.1733035220900137</v>
      </c>
      <c r="R11" s="189">
        <v>20.361647892706532</v>
      </c>
      <c r="S11" s="191">
        <v>268.74244800000025</v>
      </c>
    </row>
    <row r="12" spans="1:19" ht="12.75" customHeight="1" x14ac:dyDescent="0.2">
      <c r="A12" s="51" t="s">
        <v>352</v>
      </c>
      <c r="B12" s="57"/>
      <c r="C12" s="57"/>
      <c r="D12" s="57"/>
      <c r="E12" s="57"/>
      <c r="F12" s="57"/>
      <c r="G12" s="57"/>
      <c r="H12" s="57"/>
      <c r="I12" s="57"/>
      <c r="J12" s="57"/>
      <c r="K12" s="57"/>
      <c r="L12" s="57"/>
      <c r="M12" s="57"/>
      <c r="N12" s="57"/>
      <c r="O12" s="57"/>
      <c r="P12" s="57"/>
      <c r="Q12" s="57"/>
      <c r="R12" s="57"/>
      <c r="S12" s="60"/>
    </row>
    <row r="13" spans="1:19" ht="12.75" customHeight="1" x14ac:dyDescent="0.2">
      <c r="A13" s="78" t="s">
        <v>353</v>
      </c>
      <c r="B13" s="189">
        <v>45.975518420321627</v>
      </c>
      <c r="C13" s="189">
        <v>40.000021732999222</v>
      </c>
      <c r="D13" s="189">
        <v>38.850155910624686</v>
      </c>
      <c r="E13" s="189">
        <v>29.8397867445427</v>
      </c>
      <c r="F13" s="189">
        <v>21.903885992066797</v>
      </c>
      <c r="G13" s="57"/>
      <c r="H13" s="189">
        <v>41.500873184121744</v>
      </c>
      <c r="I13" s="189">
        <v>32.859598798569216</v>
      </c>
      <c r="J13" s="189">
        <v>27.079799334548852</v>
      </c>
      <c r="K13" s="57"/>
      <c r="L13" s="189">
        <v>16.885382013773977</v>
      </c>
      <c r="M13" s="57"/>
      <c r="N13" s="189">
        <v>30.149729946725714</v>
      </c>
      <c r="O13" s="189">
        <v>31.575972859031506</v>
      </c>
      <c r="P13" s="189">
        <v>12.87466495839927</v>
      </c>
      <c r="Q13" s="189">
        <v>3.7770370230094432</v>
      </c>
      <c r="R13" s="189">
        <v>31.157403692120162</v>
      </c>
      <c r="S13" s="191">
        <v>199.75027000000003</v>
      </c>
    </row>
    <row r="14" spans="1:19" ht="12.75" customHeight="1" x14ac:dyDescent="0.2">
      <c r="A14" s="78" t="s">
        <v>354</v>
      </c>
      <c r="B14" s="189">
        <v>29.999994686796047</v>
      </c>
      <c r="C14" s="189">
        <v>25.157227052496761</v>
      </c>
      <c r="D14" s="189">
        <v>26.314461241741544</v>
      </c>
      <c r="E14" s="189">
        <v>16.515716027667413</v>
      </c>
      <c r="F14" s="189">
        <v>14.13835833686667</v>
      </c>
      <c r="G14" s="57"/>
      <c r="H14" s="189">
        <v>24.001538295459959</v>
      </c>
      <c r="I14" s="189">
        <v>17.701617494484267</v>
      </c>
      <c r="J14" s="189">
        <v>15.060547977917576</v>
      </c>
      <c r="K14" s="57"/>
      <c r="L14" s="189">
        <v>10.727432284959855</v>
      </c>
      <c r="M14" s="57"/>
      <c r="N14" s="189">
        <v>17.824039104477926</v>
      </c>
      <c r="O14" s="189">
        <v>19.283986344516357</v>
      </c>
      <c r="P14" s="189">
        <v>7.9964605423569708</v>
      </c>
      <c r="Q14" s="189">
        <v>8.8783492311765997</v>
      </c>
      <c r="R14" s="189">
        <v>14.993706772289135</v>
      </c>
      <c r="S14" s="191">
        <v>152.45038699999989</v>
      </c>
    </row>
    <row r="15" spans="1:19" ht="12.75" customHeight="1" x14ac:dyDescent="0.2">
      <c r="A15" s="78" t="s">
        <v>355</v>
      </c>
      <c r="B15" s="189">
        <v>23.962024708420895</v>
      </c>
      <c r="C15" s="189">
        <v>21.936713538621216</v>
      </c>
      <c r="D15" s="189">
        <v>20.025321805911954</v>
      </c>
      <c r="E15" s="189">
        <v>13.531647450685364</v>
      </c>
      <c r="F15" s="189">
        <v>11.012659729538736</v>
      </c>
      <c r="G15" s="57"/>
      <c r="H15" s="189">
        <v>19.874100696826286</v>
      </c>
      <c r="I15" s="189">
        <v>13.245118127016232</v>
      </c>
      <c r="J15" s="189">
        <v>8.6973286550111375</v>
      </c>
      <c r="K15" s="57"/>
      <c r="L15" s="189">
        <v>6.7933766996839733</v>
      </c>
      <c r="M15" s="57"/>
      <c r="N15" s="189">
        <v>18.247801438358739</v>
      </c>
      <c r="O15" s="189">
        <v>20.769130069439463</v>
      </c>
      <c r="P15" s="189">
        <v>4.2405070867727215</v>
      </c>
      <c r="Q15" s="189">
        <v>9.1150753486665721</v>
      </c>
      <c r="R15" s="189">
        <v>13.873418142046862</v>
      </c>
      <c r="S15" s="191">
        <v>185.78216799999981</v>
      </c>
    </row>
    <row r="16" spans="1:19" ht="12.75" customHeight="1" x14ac:dyDescent="0.2">
      <c r="A16" s="51" t="s">
        <v>357</v>
      </c>
      <c r="B16" s="57"/>
      <c r="C16" s="57"/>
      <c r="D16" s="57"/>
      <c r="E16" s="57"/>
      <c r="F16" s="57"/>
      <c r="G16" s="57"/>
      <c r="H16" s="57"/>
      <c r="I16" s="57"/>
      <c r="J16" s="57"/>
      <c r="K16" s="57"/>
      <c r="L16" s="57"/>
      <c r="M16" s="57"/>
      <c r="N16" s="57"/>
      <c r="O16" s="57"/>
      <c r="P16" s="57"/>
      <c r="Q16" s="57"/>
      <c r="R16" s="57"/>
      <c r="S16" s="60"/>
    </row>
    <row r="17" spans="1:19" ht="12.75" customHeight="1" x14ac:dyDescent="0.2">
      <c r="A17" s="53" t="s">
        <v>11</v>
      </c>
      <c r="B17" s="189">
        <v>57.944159007441165</v>
      </c>
      <c r="C17" s="189">
        <v>50.305624988686056</v>
      </c>
      <c r="D17" s="189">
        <v>49.860307784056275</v>
      </c>
      <c r="E17" s="189">
        <v>37.144898451181724</v>
      </c>
      <c r="F17" s="189">
        <v>26.382867243293347</v>
      </c>
      <c r="G17" s="57"/>
      <c r="H17" s="189">
        <v>52.852890505704742</v>
      </c>
      <c r="I17" s="189">
        <v>41.115985719368275</v>
      </c>
      <c r="J17" s="189">
        <v>34.060753469542085</v>
      </c>
      <c r="K17" s="57"/>
      <c r="L17" s="189">
        <v>18.919309529945167</v>
      </c>
      <c r="M17" s="57"/>
      <c r="N17" s="189">
        <v>41.128026718924744</v>
      </c>
      <c r="O17" s="189">
        <v>42.63946514396779</v>
      </c>
      <c r="P17" s="189">
        <v>15.064783292623892</v>
      </c>
      <c r="Q17" s="189">
        <v>1.2074385333964541</v>
      </c>
      <c r="R17" s="189">
        <v>37.1911975925969</v>
      </c>
      <c r="S17" s="191">
        <v>128.71297000000001</v>
      </c>
    </row>
    <row r="18" spans="1:19" ht="12.75" customHeight="1" x14ac:dyDescent="0.2">
      <c r="A18" s="53" t="s">
        <v>12</v>
      </c>
      <c r="B18" s="189">
        <v>26.220939357700264</v>
      </c>
      <c r="C18" s="189">
        <v>22.990055536888928</v>
      </c>
      <c r="D18" s="189">
        <v>22.133006478024011</v>
      </c>
      <c r="E18" s="189">
        <v>15.141408548987044</v>
      </c>
      <c r="F18" s="189">
        <v>12.636688727665996</v>
      </c>
      <c r="G18" s="57"/>
      <c r="H18" s="189">
        <v>21.566661713469411</v>
      </c>
      <c r="I18" s="189">
        <v>15.691958050126015</v>
      </c>
      <c r="J18" s="189">
        <v>12.040556560251041</v>
      </c>
      <c r="K18" s="57"/>
      <c r="L18" s="189">
        <v>9.3588872113919539</v>
      </c>
      <c r="M18" s="57"/>
      <c r="N18" s="189">
        <v>16.69119792127611</v>
      </c>
      <c r="O18" s="189">
        <v>18.605648125860355</v>
      </c>
      <c r="P18" s="189">
        <v>6.4316042910202746</v>
      </c>
      <c r="Q18" s="189">
        <v>9.6996241973701274</v>
      </c>
      <c r="R18" s="189">
        <v>15.393121000812533</v>
      </c>
      <c r="S18" s="191">
        <v>409.26985500000006</v>
      </c>
    </row>
    <row r="19" spans="1:19" ht="12.75" customHeight="1" x14ac:dyDescent="0.2">
      <c r="A19" s="51" t="s">
        <v>45</v>
      </c>
      <c r="B19" s="57"/>
      <c r="C19" s="57"/>
      <c r="D19" s="57"/>
      <c r="E19" s="57"/>
      <c r="F19" s="57"/>
      <c r="G19" s="57"/>
      <c r="H19" s="57"/>
      <c r="I19" s="57"/>
      <c r="J19" s="57"/>
      <c r="K19" s="57"/>
      <c r="L19" s="57"/>
      <c r="M19" s="57"/>
      <c r="N19" s="57"/>
      <c r="O19" s="57"/>
      <c r="P19" s="57"/>
      <c r="Q19" s="57"/>
      <c r="R19" s="57"/>
      <c r="S19" s="60"/>
    </row>
    <row r="20" spans="1:19" ht="12.75" customHeight="1" x14ac:dyDescent="0.2">
      <c r="A20" s="78" t="s">
        <v>1</v>
      </c>
      <c r="B20" s="189">
        <v>23.837063174013824</v>
      </c>
      <c r="C20" s="189">
        <v>21.381683120424235</v>
      </c>
      <c r="D20" s="189">
        <v>15.56602179794822</v>
      </c>
      <c r="E20" s="189">
        <v>10.832783010898977</v>
      </c>
      <c r="F20" s="189">
        <v>7.6905282410040048</v>
      </c>
      <c r="G20" s="57">
        <v>100</v>
      </c>
      <c r="H20" s="189">
        <v>18.439990795236056</v>
      </c>
      <c r="I20" s="189">
        <v>11.915472909731507</v>
      </c>
      <c r="J20" s="189">
        <v>7.0429190900141299</v>
      </c>
      <c r="K20" s="57"/>
      <c r="L20" s="189">
        <v>6.6823395027808496</v>
      </c>
      <c r="M20" s="57"/>
      <c r="N20" s="189">
        <v>12.963718110190211</v>
      </c>
      <c r="O20" s="189">
        <v>15.385776421426645</v>
      </c>
      <c r="P20" s="189">
        <v>3.4786430933425461</v>
      </c>
      <c r="Q20" s="189">
        <v>18.392166773410086</v>
      </c>
      <c r="R20" s="189">
        <v>13.31715510223207</v>
      </c>
      <c r="S20" s="191">
        <v>100.38963199999996</v>
      </c>
    </row>
    <row r="21" spans="1:19" ht="12.75" customHeight="1" x14ac:dyDescent="0.2">
      <c r="A21" s="78" t="s">
        <v>356</v>
      </c>
      <c r="B21" s="189">
        <v>20.411622833772707</v>
      </c>
      <c r="C21" s="189">
        <v>16.660155207207929</v>
      </c>
      <c r="D21" s="189">
        <v>18.80704581636272</v>
      </c>
      <c r="E21" s="189">
        <v>14.062006338428667</v>
      </c>
      <c r="F21" s="189">
        <v>11.034610782686547</v>
      </c>
      <c r="G21" s="57"/>
      <c r="H21" s="189">
        <v>17.556188376783542</v>
      </c>
      <c r="I21" s="189">
        <v>14.143043390242253</v>
      </c>
      <c r="J21" s="189">
        <v>11.400797674656904</v>
      </c>
      <c r="K21" s="57"/>
      <c r="L21" s="189">
        <v>8.7606784311329946</v>
      </c>
      <c r="M21" s="57"/>
      <c r="N21" s="189">
        <v>14.721012549319648</v>
      </c>
      <c r="O21" s="189">
        <v>16.077549948014369</v>
      </c>
      <c r="P21" s="189">
        <v>6.0947895101522374</v>
      </c>
      <c r="Q21" s="189">
        <v>9.1861601703490265</v>
      </c>
      <c r="R21" s="189">
        <v>11.897460855451776</v>
      </c>
      <c r="S21" s="191">
        <v>253.11430200000001</v>
      </c>
    </row>
    <row r="22" spans="1:19" ht="12.75" customHeight="1" x14ac:dyDescent="0.2">
      <c r="A22" s="78" t="s">
        <v>27</v>
      </c>
      <c r="B22" s="189">
        <v>39.691948790782305</v>
      </c>
      <c r="C22" s="189">
        <v>36.23787613338385</v>
      </c>
      <c r="D22" s="189">
        <v>34.116053405647364</v>
      </c>
      <c r="E22" s="189">
        <v>25.412920232707226</v>
      </c>
      <c r="F22" s="189">
        <v>19.983934939545215</v>
      </c>
      <c r="G22" s="57">
        <v>100</v>
      </c>
      <c r="H22" s="189">
        <v>31.101738611680396</v>
      </c>
      <c r="I22" s="189">
        <v>21.996553311935518</v>
      </c>
      <c r="J22" s="189">
        <v>18.190349193219987</v>
      </c>
      <c r="K22" s="57"/>
      <c r="L22" s="189">
        <v>12.947488940514045</v>
      </c>
      <c r="M22" s="57"/>
      <c r="N22" s="189">
        <v>22.839029253823213</v>
      </c>
      <c r="O22" s="189">
        <v>25.360456923865065</v>
      </c>
      <c r="P22" s="189">
        <v>6.9415824700648745</v>
      </c>
      <c r="Q22" s="189">
        <v>4.4846681145515062</v>
      </c>
      <c r="R22" s="189">
        <v>18.17200874415845</v>
      </c>
      <c r="S22" s="191">
        <v>77.959246000000007</v>
      </c>
    </row>
    <row r="23" spans="1:19" ht="12.75" customHeight="1" x14ac:dyDescent="0.2">
      <c r="A23" s="78" t="s">
        <v>83</v>
      </c>
      <c r="B23" s="189">
        <v>67.838964180915099</v>
      </c>
      <c r="C23" s="189">
        <v>59.649895574800851</v>
      </c>
      <c r="D23" s="189">
        <v>61.309977040513637</v>
      </c>
      <c r="E23" s="189">
        <v>38.729077715737176</v>
      </c>
      <c r="F23" s="189">
        <v>32.525162514543979</v>
      </c>
      <c r="G23" s="57">
        <v>100</v>
      </c>
      <c r="H23" s="189">
        <v>61.15294700476182</v>
      </c>
      <c r="I23" s="189">
        <v>47.302515218401957</v>
      </c>
      <c r="J23" s="189">
        <v>37.744035401198893</v>
      </c>
      <c r="K23" s="57"/>
      <c r="L23" s="189">
        <v>16.446530928059879</v>
      </c>
      <c r="M23" s="57"/>
      <c r="N23" s="189">
        <v>45.572196589142642</v>
      </c>
      <c r="O23" s="189">
        <v>47.283366002879767</v>
      </c>
      <c r="P23" s="189">
        <v>18.002121215639029</v>
      </c>
      <c r="Q23" s="189">
        <v>0</v>
      </c>
      <c r="R23" s="189">
        <v>50.93497291260099</v>
      </c>
      <c r="S23" s="191">
        <v>89.845651000000004</v>
      </c>
    </row>
    <row r="24" spans="1:19" ht="12.75" customHeight="1" x14ac:dyDescent="0.2">
      <c r="A24" s="78" t="s">
        <v>84</v>
      </c>
      <c r="B24" s="220" t="s">
        <v>375</v>
      </c>
      <c r="C24" s="220" t="s">
        <v>375</v>
      </c>
      <c r="D24" s="220" t="s">
        <v>375</v>
      </c>
      <c r="E24" s="220" t="s">
        <v>375</v>
      </c>
      <c r="F24" s="220" t="s">
        <v>375</v>
      </c>
      <c r="G24" s="57">
        <v>100</v>
      </c>
      <c r="H24" s="220" t="s">
        <v>375</v>
      </c>
      <c r="I24" s="220" t="s">
        <v>375</v>
      </c>
      <c r="J24" s="220" t="s">
        <v>375</v>
      </c>
      <c r="K24" s="57"/>
      <c r="L24" s="220" t="s">
        <v>375</v>
      </c>
      <c r="M24" s="57"/>
      <c r="N24" s="220" t="s">
        <v>375</v>
      </c>
      <c r="O24" s="220" t="s">
        <v>375</v>
      </c>
      <c r="P24" s="220" t="s">
        <v>375</v>
      </c>
      <c r="Q24" s="220" t="s">
        <v>375</v>
      </c>
      <c r="R24" s="220" t="s">
        <v>375</v>
      </c>
      <c r="S24" s="191">
        <v>16.673994</v>
      </c>
    </row>
    <row r="25" spans="1:19" ht="12.75" customHeight="1" x14ac:dyDescent="0.2">
      <c r="A25" s="51" t="s">
        <v>108</v>
      </c>
      <c r="B25" s="57"/>
      <c r="C25" s="57"/>
      <c r="D25" s="57"/>
      <c r="E25" s="57"/>
      <c r="F25" s="57"/>
      <c r="G25" s="57"/>
      <c r="H25" s="57"/>
      <c r="I25" s="57"/>
      <c r="J25" s="57"/>
      <c r="K25" s="57"/>
      <c r="L25" s="57"/>
      <c r="M25" s="57"/>
      <c r="N25" s="57"/>
      <c r="O25" s="57"/>
      <c r="P25" s="57"/>
      <c r="Q25" s="57"/>
      <c r="R25" s="57"/>
      <c r="S25" s="60"/>
    </row>
    <row r="26" spans="1:19" ht="12.75" customHeight="1" x14ac:dyDescent="0.2">
      <c r="A26" s="53" t="s">
        <v>19</v>
      </c>
      <c r="B26" s="189">
        <v>17.674222796352819</v>
      </c>
      <c r="C26" s="189">
        <v>10.848947211067593</v>
      </c>
      <c r="D26" s="189">
        <v>15.862828397459689</v>
      </c>
      <c r="E26" s="189">
        <v>9.8282589871188222</v>
      </c>
      <c r="F26" s="189">
        <v>7.67353896099773</v>
      </c>
      <c r="G26" s="57"/>
      <c r="H26" s="189">
        <v>12.886709477772904</v>
      </c>
      <c r="I26" s="189">
        <v>9.5265463905533849</v>
      </c>
      <c r="J26" s="189">
        <v>5.1301639907625658</v>
      </c>
      <c r="K26" s="57"/>
      <c r="L26" s="189">
        <v>4.2212835014823602</v>
      </c>
      <c r="M26" s="57"/>
      <c r="N26" s="189">
        <v>11.204817379672825</v>
      </c>
      <c r="O26" s="189">
        <v>13.806548729592116</v>
      </c>
      <c r="P26" s="189">
        <v>3.2478187756839696</v>
      </c>
      <c r="Q26" s="189">
        <v>17.433189045598052</v>
      </c>
      <c r="R26" s="189">
        <v>8.086626136343309</v>
      </c>
      <c r="S26" s="191">
        <v>110.23121199999999</v>
      </c>
    </row>
    <row r="27" spans="1:19" ht="12.75" customHeight="1" x14ac:dyDescent="0.2">
      <c r="A27" s="53" t="s">
        <v>20</v>
      </c>
      <c r="B27" s="189">
        <v>20.243553371460202</v>
      </c>
      <c r="C27" s="189">
        <v>19.825065579215821</v>
      </c>
      <c r="D27" s="189">
        <v>17.635270761766328</v>
      </c>
      <c r="E27" s="189">
        <v>13.223496653133143</v>
      </c>
      <c r="F27" s="189">
        <v>9.0943794283795985</v>
      </c>
      <c r="G27" s="57"/>
      <c r="H27" s="189">
        <v>18.964928255015732</v>
      </c>
      <c r="I27" s="189">
        <v>12.631555843965312</v>
      </c>
      <c r="J27" s="189">
        <v>10.349116102613952</v>
      </c>
      <c r="K27" s="57"/>
      <c r="L27" s="189">
        <v>8.090437602904279</v>
      </c>
      <c r="M27" s="57"/>
      <c r="N27" s="189">
        <v>10.878064577226844</v>
      </c>
      <c r="O27" s="189">
        <v>13.963965179003919</v>
      </c>
      <c r="P27" s="189">
        <v>3.3542074284807821</v>
      </c>
      <c r="Q27" s="189">
        <v>16.041955134577659</v>
      </c>
      <c r="R27" s="189">
        <v>10.585004925713253</v>
      </c>
      <c r="S27" s="191">
        <v>117.14344099999994</v>
      </c>
    </row>
    <row r="28" spans="1:19" ht="12.75" customHeight="1" x14ac:dyDescent="0.2">
      <c r="A28" s="53" t="s">
        <v>21</v>
      </c>
      <c r="B28" s="189">
        <v>29.243149960034248</v>
      </c>
      <c r="C28" s="189">
        <v>25.311254359282575</v>
      </c>
      <c r="D28" s="189">
        <v>24.374755984092911</v>
      </c>
      <c r="E28" s="189">
        <v>17.017460857328619</v>
      </c>
      <c r="F28" s="189">
        <v>13.110237790240106</v>
      </c>
      <c r="G28" s="57"/>
      <c r="H28" s="189">
        <v>23.260380852967455</v>
      </c>
      <c r="I28" s="189">
        <v>17.838659491915781</v>
      </c>
      <c r="J28" s="189">
        <v>14.56632508531982</v>
      </c>
      <c r="K28" s="57"/>
      <c r="L28" s="189">
        <v>8.5451339331240845</v>
      </c>
      <c r="M28" s="57"/>
      <c r="N28" s="189">
        <v>17.862057883302842</v>
      </c>
      <c r="O28" s="189">
        <v>19.839556291059935</v>
      </c>
      <c r="P28" s="189">
        <v>7.45026303136199</v>
      </c>
      <c r="Q28" s="189">
        <v>5.8555898830430397</v>
      </c>
      <c r="R28" s="189">
        <v>14.857768048259345</v>
      </c>
      <c r="S28" s="191">
        <v>113.08267799999994</v>
      </c>
    </row>
    <row r="29" spans="1:19" ht="12.75" customHeight="1" x14ac:dyDescent="0.2">
      <c r="A29" s="53" t="s">
        <v>22</v>
      </c>
      <c r="B29" s="189">
        <v>39.459223682239504</v>
      </c>
      <c r="C29" s="189">
        <v>38.464146668028775</v>
      </c>
      <c r="D29" s="189">
        <v>33.106775373665215</v>
      </c>
      <c r="E29" s="189">
        <v>23.455655344049344</v>
      </c>
      <c r="F29" s="189">
        <v>19.447909407226721</v>
      </c>
      <c r="G29" s="57"/>
      <c r="H29" s="189">
        <v>35.074757577810203</v>
      </c>
      <c r="I29" s="189">
        <v>26.078442770048884</v>
      </c>
      <c r="J29" s="189">
        <v>16.939041661598981</v>
      </c>
      <c r="K29" s="57"/>
      <c r="L29" s="189">
        <v>14.262627019663332</v>
      </c>
      <c r="M29" s="57"/>
      <c r="N29" s="189">
        <v>27.999118280145566</v>
      </c>
      <c r="O29" s="189">
        <v>29.633599484982426</v>
      </c>
      <c r="P29" s="189">
        <v>8.5457138066297897</v>
      </c>
      <c r="Q29" s="189">
        <v>3.3993863304551648</v>
      </c>
      <c r="R29" s="189">
        <v>25.524405018163073</v>
      </c>
      <c r="S29" s="191">
        <v>106.80489899999999</v>
      </c>
    </row>
    <row r="30" spans="1:19" ht="12.75" customHeight="1" x14ac:dyDescent="0.2">
      <c r="A30" s="53" t="s">
        <v>18</v>
      </c>
      <c r="B30" s="189">
        <v>70.012399058890622</v>
      </c>
      <c r="C30" s="189">
        <v>59.497975073906886</v>
      </c>
      <c r="D30" s="189">
        <v>59.20883786090689</v>
      </c>
      <c r="E30" s="189">
        <v>43.185278932529052</v>
      </c>
      <c r="F30" s="189">
        <v>34.140110081949963</v>
      </c>
      <c r="G30" s="57"/>
      <c r="H30" s="189">
        <v>61.931248013233194</v>
      </c>
      <c r="I30" s="189">
        <v>48.394480539485016</v>
      </c>
      <c r="J30" s="189">
        <v>45.069464420920163</v>
      </c>
      <c r="K30" s="57"/>
      <c r="L30" s="189">
        <v>26.210747601628295</v>
      </c>
      <c r="M30" s="57"/>
      <c r="N30" s="189">
        <v>50.834162424838816</v>
      </c>
      <c r="O30" s="189">
        <v>50.082153948045928</v>
      </c>
      <c r="P30" s="189">
        <v>22.782005563345336</v>
      </c>
      <c r="Q30" s="189">
        <v>0</v>
      </c>
      <c r="R30" s="189">
        <v>50.146052282836109</v>
      </c>
      <c r="S30" s="191">
        <v>90.720594999999975</v>
      </c>
    </row>
    <row r="31" spans="1:19" ht="12.75" customHeight="1" x14ac:dyDescent="0.2">
      <c r="A31" s="51" t="s">
        <v>362</v>
      </c>
      <c r="B31" s="57"/>
      <c r="C31" s="57"/>
      <c r="D31" s="57"/>
      <c r="E31" s="57"/>
      <c r="F31" s="57"/>
      <c r="G31" s="57"/>
      <c r="H31" s="57"/>
      <c r="I31" s="57"/>
      <c r="J31" s="57"/>
      <c r="K31" s="57"/>
      <c r="L31" s="57"/>
      <c r="M31" s="57"/>
      <c r="N31" s="57"/>
      <c r="O31" s="57"/>
      <c r="P31" s="57"/>
      <c r="Q31" s="57"/>
      <c r="R31" s="57"/>
      <c r="S31" s="60"/>
    </row>
    <row r="32" spans="1:19" ht="12.75" customHeight="1" x14ac:dyDescent="0.2">
      <c r="A32" s="225" t="s">
        <v>358</v>
      </c>
      <c r="B32" s="189">
        <v>33.276040573440582</v>
      </c>
      <c r="C32" s="189">
        <v>29.098434060866332</v>
      </c>
      <c r="D32" s="189">
        <v>28.537903747269826</v>
      </c>
      <c r="E32" s="189">
        <v>20.298533594028875</v>
      </c>
      <c r="F32" s="189">
        <v>15.837473614022755</v>
      </c>
      <c r="G32" s="57"/>
      <c r="H32" s="189">
        <v>28.451642678923371</v>
      </c>
      <c r="I32" s="189">
        <v>21.19702931808553</v>
      </c>
      <c r="J32" s="189">
        <v>16.933668914852124</v>
      </c>
      <c r="K32" s="57"/>
      <c r="L32" s="189">
        <v>11.225466447215851</v>
      </c>
      <c r="M32" s="57"/>
      <c r="N32" s="189">
        <v>22.167965756826099</v>
      </c>
      <c r="O32" s="189">
        <v>23.775128618230358</v>
      </c>
      <c r="P32" s="189">
        <v>8.253617061530397</v>
      </c>
      <c r="Q32" s="189">
        <v>6.7860534493360376</v>
      </c>
      <c r="R32" s="189">
        <v>20.541141695646164</v>
      </c>
      <c r="S32" s="191">
        <v>526.97377099999972</v>
      </c>
    </row>
    <row r="33" spans="1:19" ht="12.75" customHeight="1" x14ac:dyDescent="0.2">
      <c r="A33" s="225" t="s">
        <v>359</v>
      </c>
      <c r="B33" s="220" t="s">
        <v>375</v>
      </c>
      <c r="C33" s="220" t="s">
        <v>375</v>
      </c>
      <c r="D33" s="220" t="s">
        <v>375</v>
      </c>
      <c r="E33" s="220" t="s">
        <v>375</v>
      </c>
      <c r="F33" s="220" t="s">
        <v>375</v>
      </c>
      <c r="G33" s="57"/>
      <c r="H33" s="220" t="s">
        <v>375</v>
      </c>
      <c r="I33" s="220" t="s">
        <v>375</v>
      </c>
      <c r="J33" s="220" t="s">
        <v>375</v>
      </c>
      <c r="K33" s="57"/>
      <c r="L33" s="220" t="s">
        <v>375</v>
      </c>
      <c r="M33" s="57"/>
      <c r="N33" s="220" t="s">
        <v>375</v>
      </c>
      <c r="O33" s="220" t="s">
        <v>375</v>
      </c>
      <c r="P33" s="220" t="s">
        <v>375</v>
      </c>
      <c r="Q33" s="220" t="s">
        <v>375</v>
      </c>
      <c r="R33" s="220" t="s">
        <v>375</v>
      </c>
      <c r="S33" s="191">
        <v>2.5479279999999997</v>
      </c>
    </row>
    <row r="34" spans="1:19" ht="12.75" customHeight="1" x14ac:dyDescent="0.2">
      <c r="A34" s="225" t="s">
        <v>360</v>
      </c>
      <c r="B34" s="220" t="s">
        <v>375</v>
      </c>
      <c r="C34" s="220" t="s">
        <v>375</v>
      </c>
      <c r="D34" s="220" t="s">
        <v>375</v>
      </c>
      <c r="E34" s="220" t="s">
        <v>375</v>
      </c>
      <c r="F34" s="220" t="s">
        <v>375</v>
      </c>
      <c r="G34" s="57"/>
      <c r="H34" s="220" t="s">
        <v>375</v>
      </c>
      <c r="I34" s="220" t="s">
        <v>375</v>
      </c>
      <c r="J34" s="220" t="s">
        <v>375</v>
      </c>
      <c r="K34" s="57"/>
      <c r="L34" s="220" t="s">
        <v>375</v>
      </c>
      <c r="M34" s="57"/>
      <c r="N34" s="220" t="s">
        <v>375</v>
      </c>
      <c r="O34" s="220" t="s">
        <v>375</v>
      </c>
      <c r="P34" s="220" t="s">
        <v>375</v>
      </c>
      <c r="Q34" s="220" t="s">
        <v>375</v>
      </c>
      <c r="R34" s="220" t="s">
        <v>375</v>
      </c>
      <c r="S34" s="191">
        <v>2.2481800000000001</v>
      </c>
    </row>
    <row r="35" spans="1:19" ht="12.75" customHeight="1" x14ac:dyDescent="0.2">
      <c r="A35" s="225" t="s">
        <v>361</v>
      </c>
      <c r="B35" s="220" t="s">
        <v>375</v>
      </c>
      <c r="C35" s="220" t="s">
        <v>375</v>
      </c>
      <c r="D35" s="220" t="s">
        <v>375</v>
      </c>
      <c r="E35" s="220" t="s">
        <v>375</v>
      </c>
      <c r="F35" s="220" t="s">
        <v>375</v>
      </c>
      <c r="G35" s="57"/>
      <c r="H35" s="220" t="s">
        <v>375</v>
      </c>
      <c r="I35" s="220" t="s">
        <v>375</v>
      </c>
      <c r="J35" s="220" t="s">
        <v>375</v>
      </c>
      <c r="K35" s="57"/>
      <c r="L35" s="220" t="s">
        <v>375</v>
      </c>
      <c r="M35" s="57"/>
      <c r="N35" s="220" t="s">
        <v>375</v>
      </c>
      <c r="O35" s="220" t="s">
        <v>375</v>
      </c>
      <c r="P35" s="220" t="s">
        <v>375</v>
      </c>
      <c r="Q35" s="220" t="s">
        <v>375</v>
      </c>
      <c r="R35" s="220" t="s">
        <v>375</v>
      </c>
      <c r="S35" s="191">
        <v>6.2129459999999987</v>
      </c>
    </row>
    <row r="36" spans="1:19" ht="12.75" customHeight="1" x14ac:dyDescent="0.2">
      <c r="A36" s="302" t="s">
        <v>306</v>
      </c>
      <c r="B36" s="303"/>
      <c r="C36" s="303"/>
      <c r="D36" s="303"/>
      <c r="E36" s="303"/>
      <c r="F36" s="303"/>
      <c r="G36" s="303"/>
      <c r="H36" s="303"/>
      <c r="I36" s="303"/>
      <c r="J36" s="303"/>
      <c r="K36" s="303"/>
      <c r="L36" s="303"/>
      <c r="M36" s="303"/>
      <c r="N36" s="303"/>
      <c r="O36" s="303"/>
      <c r="P36" s="303"/>
      <c r="Q36" s="303"/>
      <c r="R36" s="303"/>
      <c r="S36" s="304"/>
    </row>
    <row r="37" spans="1:19" ht="12.75" customHeight="1" x14ac:dyDescent="0.25">
      <c r="A37" s="327"/>
      <c r="B37" s="327"/>
      <c r="C37" s="327"/>
      <c r="D37" s="327"/>
      <c r="E37" s="327"/>
      <c r="F37" s="327"/>
      <c r="G37" s="327"/>
      <c r="H37" s="327"/>
      <c r="I37" s="327"/>
      <c r="J37" s="327"/>
      <c r="K37" s="327"/>
      <c r="L37" s="327"/>
      <c r="M37" s="327"/>
      <c r="N37" s="327"/>
      <c r="O37" s="327"/>
      <c r="P37" s="327"/>
      <c r="Q37" s="327"/>
      <c r="R37" s="327"/>
      <c r="S37" s="327"/>
    </row>
    <row r="38" spans="1:19" ht="93" customHeight="1" x14ac:dyDescent="0.2">
      <c r="A38" s="316" t="s">
        <v>314</v>
      </c>
      <c r="B38" s="317"/>
      <c r="C38" s="317"/>
      <c r="D38" s="317"/>
      <c r="E38" s="317"/>
      <c r="F38" s="317"/>
      <c r="G38" s="317"/>
      <c r="H38" s="317"/>
      <c r="I38" s="317"/>
      <c r="J38" s="317"/>
      <c r="K38" s="317"/>
      <c r="L38" s="317"/>
      <c r="M38" s="317"/>
      <c r="N38" s="317"/>
      <c r="O38" s="317"/>
      <c r="P38" s="317"/>
      <c r="Q38" s="317"/>
      <c r="R38" s="317"/>
      <c r="S38" s="318"/>
    </row>
  </sheetData>
  <mergeCells count="17">
    <mergeCell ref="A38:S38"/>
    <mergeCell ref="C4:F4"/>
    <mergeCell ref="H4:J4"/>
    <mergeCell ref="N4:N5"/>
    <mergeCell ref="B4:B5"/>
    <mergeCell ref="K4:K5"/>
    <mergeCell ref="P4:P5"/>
    <mergeCell ref="R3:R5"/>
    <mergeCell ref="Q4:Q5"/>
    <mergeCell ref="B3:Q3"/>
    <mergeCell ref="A3:A5"/>
    <mergeCell ref="A37:S37"/>
    <mergeCell ref="A36:S36"/>
    <mergeCell ref="A1:S1"/>
    <mergeCell ref="S3:S5"/>
    <mergeCell ref="A2:S2"/>
    <mergeCell ref="O4:O5"/>
  </mergeCells>
  <phoneticPr fontId="2" type="noConversion"/>
  <printOptions horizontalCentered="1"/>
  <pageMargins left="0.25" right="0.25" top="0.75" bottom="0.75" header="0.3" footer="0.3"/>
  <pageSetup paperSize="9" scale="8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
  <sheetViews>
    <sheetView zoomScaleNormal="100" workbookViewId="0">
      <selection sqref="A1:AC1"/>
    </sheetView>
  </sheetViews>
  <sheetFormatPr defaultRowHeight="12.75" x14ac:dyDescent="0.2"/>
  <cols>
    <col min="1" max="1" width="14" customWidth="1"/>
    <col min="2" max="2" width="4.42578125" customWidth="1"/>
    <col min="3" max="6" width="3.7109375" customWidth="1"/>
    <col min="7" max="7" width="0.85546875" customWidth="1"/>
    <col min="8" max="10" width="3.7109375" customWidth="1"/>
    <col min="11" max="11" width="0.85546875" customWidth="1"/>
    <col min="12" max="15" width="3.7109375" customWidth="1"/>
    <col min="16" max="16" width="0.85546875" customWidth="1"/>
    <col min="17" max="19" width="3.7109375" customWidth="1"/>
    <col min="20" max="20" width="6" customWidth="1"/>
    <col min="21" max="21" width="4.85546875" customWidth="1"/>
    <col min="22" max="22" width="10.7109375" customWidth="1"/>
    <col min="23" max="23" width="8.42578125" customWidth="1"/>
    <col min="24" max="24" width="0.85546875" customWidth="1"/>
    <col min="25" max="27" width="9.5703125" customWidth="1"/>
  </cols>
  <sheetData>
    <row r="1" spans="1:29" ht="19.5" customHeight="1" x14ac:dyDescent="0.2">
      <c r="A1" s="330" t="s">
        <v>35</v>
      </c>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2"/>
    </row>
    <row r="2" spans="1:29" s="8" customFormat="1" ht="12.75" customHeight="1" x14ac:dyDescent="0.2">
      <c r="A2" s="281" t="s">
        <v>348</v>
      </c>
      <c r="B2" s="282"/>
      <c r="C2" s="282"/>
      <c r="D2" s="282"/>
      <c r="E2" s="282"/>
      <c r="F2" s="282"/>
      <c r="G2" s="282"/>
      <c r="H2" s="282"/>
      <c r="I2" s="282"/>
      <c r="J2" s="282"/>
      <c r="K2" s="282"/>
      <c r="L2" s="282"/>
      <c r="M2" s="282"/>
      <c r="N2" s="282"/>
      <c r="O2" s="282"/>
      <c r="P2" s="282"/>
      <c r="Q2" s="282"/>
      <c r="R2" s="282"/>
      <c r="S2" s="282"/>
      <c r="T2" s="282"/>
      <c r="U2" s="282"/>
      <c r="V2" s="282"/>
      <c r="W2" s="282"/>
      <c r="X2" s="282"/>
      <c r="Y2" s="282"/>
      <c r="Z2" s="282"/>
      <c r="AA2" s="282"/>
      <c r="AB2" s="282"/>
      <c r="AC2" s="283"/>
    </row>
    <row r="3" spans="1:29" ht="13.5" customHeight="1" x14ac:dyDescent="0.2">
      <c r="A3" s="324"/>
      <c r="B3" s="323" t="s">
        <v>289</v>
      </c>
      <c r="C3" s="323"/>
      <c r="D3" s="323"/>
      <c r="E3" s="323"/>
      <c r="F3" s="323"/>
      <c r="G3" s="323"/>
      <c r="H3" s="323"/>
      <c r="I3" s="323"/>
      <c r="J3" s="323"/>
      <c r="K3" s="323"/>
      <c r="L3" s="323"/>
      <c r="M3" s="323"/>
      <c r="N3" s="323"/>
      <c r="O3" s="323"/>
      <c r="P3" s="323"/>
      <c r="Q3" s="323"/>
      <c r="R3" s="323"/>
      <c r="S3" s="323"/>
      <c r="T3" s="323"/>
      <c r="U3" s="323"/>
      <c r="V3" s="314" t="s">
        <v>118</v>
      </c>
      <c r="W3" s="314" t="s">
        <v>62</v>
      </c>
      <c r="X3" s="17"/>
      <c r="Y3" s="334" t="s">
        <v>296</v>
      </c>
      <c r="Z3" s="334"/>
      <c r="AA3" s="334"/>
      <c r="AB3" s="314" t="s">
        <v>118</v>
      </c>
      <c r="AC3" s="308" t="s">
        <v>287</v>
      </c>
    </row>
    <row r="4" spans="1:29" ht="13.5" customHeight="1" x14ac:dyDescent="0.2">
      <c r="A4" s="325"/>
      <c r="B4" s="314" t="s">
        <v>87</v>
      </c>
      <c r="C4" s="323" t="s">
        <v>59</v>
      </c>
      <c r="D4" s="328"/>
      <c r="E4" s="328"/>
      <c r="F4" s="328"/>
      <c r="G4" s="140"/>
      <c r="H4" s="323" t="s">
        <v>58</v>
      </c>
      <c r="I4" s="323"/>
      <c r="J4" s="328"/>
      <c r="K4" s="162"/>
      <c r="L4" s="323" t="s">
        <v>61</v>
      </c>
      <c r="M4" s="323"/>
      <c r="N4" s="323"/>
      <c r="O4" s="328"/>
      <c r="P4" s="11"/>
      <c r="Q4" s="323" t="s">
        <v>137</v>
      </c>
      <c r="R4" s="323"/>
      <c r="S4" s="323"/>
      <c r="T4" s="314" t="s">
        <v>60</v>
      </c>
      <c r="U4" s="314" t="s">
        <v>1</v>
      </c>
      <c r="V4" s="321"/>
      <c r="W4" s="329"/>
      <c r="X4" s="17"/>
      <c r="Y4" s="277"/>
      <c r="Z4" s="277"/>
      <c r="AA4" s="277"/>
      <c r="AB4" s="321"/>
      <c r="AC4" s="309"/>
    </row>
    <row r="5" spans="1:29" ht="25.5" customHeight="1" x14ac:dyDescent="0.2">
      <c r="A5" s="326"/>
      <c r="B5" s="320"/>
      <c r="C5" s="141" t="s">
        <v>65</v>
      </c>
      <c r="D5" s="141">
        <v>1</v>
      </c>
      <c r="E5" s="141">
        <v>2</v>
      </c>
      <c r="F5" s="141">
        <v>3</v>
      </c>
      <c r="G5" s="141"/>
      <c r="H5" s="141">
        <v>1</v>
      </c>
      <c r="I5" s="141">
        <v>2</v>
      </c>
      <c r="J5" s="141">
        <v>3</v>
      </c>
      <c r="K5" s="141"/>
      <c r="L5" s="141" t="s">
        <v>65</v>
      </c>
      <c r="M5" s="141">
        <v>1</v>
      </c>
      <c r="N5" s="141">
        <v>2</v>
      </c>
      <c r="O5" s="141">
        <v>3</v>
      </c>
      <c r="P5" s="141"/>
      <c r="Q5" s="141">
        <v>1</v>
      </c>
      <c r="R5" s="141">
        <v>2</v>
      </c>
      <c r="S5" s="141">
        <v>3</v>
      </c>
      <c r="T5" s="320"/>
      <c r="U5" s="320"/>
      <c r="V5" s="322"/>
      <c r="W5" s="322"/>
      <c r="X5" s="94"/>
      <c r="Y5" s="95" t="s">
        <v>298</v>
      </c>
      <c r="Z5" s="95" t="s">
        <v>307</v>
      </c>
      <c r="AA5" s="95" t="s">
        <v>1</v>
      </c>
      <c r="AB5" s="322"/>
      <c r="AC5" s="310"/>
    </row>
    <row r="6" spans="1:29" ht="12.75" customHeight="1" x14ac:dyDescent="0.2">
      <c r="A6" s="48"/>
      <c r="B6" s="56"/>
      <c r="C6" s="57"/>
      <c r="D6" s="57"/>
      <c r="E6" s="57"/>
      <c r="F6" s="57"/>
      <c r="G6" s="57"/>
      <c r="H6" s="57"/>
      <c r="I6" s="57"/>
      <c r="J6" s="57"/>
      <c r="K6" s="57"/>
      <c r="L6" s="57"/>
      <c r="M6" s="57"/>
      <c r="N6" s="57"/>
      <c r="O6" s="57"/>
      <c r="P6" s="57"/>
      <c r="Q6" s="57"/>
      <c r="R6" s="57"/>
      <c r="S6" s="57"/>
      <c r="T6" s="56"/>
      <c r="U6" s="56"/>
      <c r="V6" s="58"/>
      <c r="W6" s="58"/>
      <c r="X6" s="17"/>
      <c r="Y6" s="17"/>
      <c r="Z6" s="17"/>
      <c r="AA6" s="17"/>
      <c r="AB6" s="17"/>
      <c r="AC6" s="149"/>
    </row>
    <row r="7" spans="1:29" ht="12.75" customHeight="1" x14ac:dyDescent="0.2">
      <c r="A7" s="49" t="s">
        <v>5</v>
      </c>
      <c r="B7" s="57"/>
      <c r="C7" s="57"/>
      <c r="D7" s="57"/>
      <c r="E7" s="57"/>
      <c r="F7" s="57"/>
      <c r="G7" s="57"/>
      <c r="H7" s="57"/>
      <c r="I7" s="57"/>
      <c r="J7" s="57"/>
      <c r="K7" s="57"/>
      <c r="L7" s="57"/>
      <c r="M7" s="57"/>
      <c r="N7" s="57"/>
      <c r="O7" s="57"/>
      <c r="P7" s="57"/>
      <c r="Q7" s="57"/>
      <c r="R7" s="57"/>
      <c r="S7" s="57"/>
      <c r="T7" s="57"/>
      <c r="U7" s="57"/>
      <c r="V7" s="57"/>
      <c r="W7" s="57"/>
      <c r="X7" s="17"/>
      <c r="Y7" s="17"/>
      <c r="Z7" s="17"/>
      <c r="AA7" s="17"/>
      <c r="AB7" s="17"/>
      <c r="AC7" s="149"/>
    </row>
    <row r="8" spans="1:29" ht="12.75" customHeight="1" x14ac:dyDescent="0.2">
      <c r="A8" s="50"/>
      <c r="B8" s="57"/>
      <c r="C8" s="57"/>
      <c r="D8" s="57"/>
      <c r="E8" s="57"/>
      <c r="F8" s="57"/>
      <c r="G8" s="57"/>
      <c r="H8" s="57"/>
      <c r="I8" s="57"/>
      <c r="J8" s="57"/>
      <c r="K8" s="57"/>
      <c r="L8" s="57"/>
      <c r="M8" s="57"/>
      <c r="N8" s="57"/>
      <c r="O8" s="57"/>
      <c r="P8" s="57"/>
      <c r="Q8" s="57"/>
      <c r="R8" s="57"/>
      <c r="S8" s="57"/>
      <c r="T8" s="57"/>
      <c r="U8" s="57"/>
      <c r="V8" s="57"/>
      <c r="W8" s="57"/>
      <c r="X8" s="17"/>
      <c r="Y8" s="17"/>
      <c r="Z8" s="17"/>
      <c r="AA8" s="17"/>
      <c r="AB8" s="17"/>
      <c r="AC8" s="149"/>
    </row>
    <row r="9" spans="1:29" ht="12.75" customHeight="1" x14ac:dyDescent="0.2">
      <c r="A9" s="51" t="s">
        <v>33</v>
      </c>
      <c r="B9" s="57"/>
      <c r="C9" s="57"/>
      <c r="D9" s="57"/>
      <c r="E9" s="57"/>
      <c r="F9" s="57"/>
      <c r="G9" s="57"/>
      <c r="H9" s="57"/>
      <c r="I9" s="57"/>
      <c r="J9" s="57"/>
      <c r="K9" s="57"/>
      <c r="L9" s="57"/>
      <c r="M9" s="57"/>
      <c r="N9" s="57"/>
      <c r="O9" s="57"/>
      <c r="P9" s="57"/>
      <c r="Q9" s="57"/>
      <c r="R9" s="57"/>
      <c r="S9" s="57"/>
      <c r="T9" s="57"/>
      <c r="U9" s="57"/>
      <c r="V9" s="57"/>
      <c r="W9" s="57"/>
      <c r="X9" s="17"/>
      <c r="Y9" s="17"/>
      <c r="Z9" s="17"/>
      <c r="AA9" s="17"/>
      <c r="AB9" s="17"/>
      <c r="AC9" s="161"/>
    </row>
    <row r="10" spans="1:29" ht="12.75" customHeight="1" x14ac:dyDescent="0.2">
      <c r="A10" s="53" t="s">
        <v>6</v>
      </c>
      <c r="B10" s="57"/>
      <c r="C10" s="57"/>
      <c r="D10" s="57"/>
      <c r="E10" s="57"/>
      <c r="F10" s="57"/>
      <c r="G10" s="57"/>
      <c r="H10" s="57"/>
      <c r="I10" s="57"/>
      <c r="J10" s="57"/>
      <c r="K10" s="57"/>
      <c r="L10" s="57"/>
      <c r="M10" s="57"/>
      <c r="N10" s="57"/>
      <c r="O10" s="57"/>
      <c r="P10" s="57"/>
      <c r="Q10" s="57"/>
      <c r="R10" s="57"/>
      <c r="S10" s="57"/>
      <c r="T10" s="57"/>
      <c r="U10" s="57"/>
      <c r="V10" s="57"/>
      <c r="W10" s="57"/>
      <c r="X10" s="17"/>
      <c r="Y10" s="17"/>
      <c r="Z10" s="17"/>
      <c r="AA10" s="17"/>
      <c r="AB10" s="17"/>
      <c r="AC10" s="160"/>
    </row>
    <row r="11" spans="1:29" ht="12.75" customHeight="1" x14ac:dyDescent="0.2">
      <c r="A11" s="53" t="s">
        <v>7</v>
      </c>
      <c r="B11" s="57"/>
      <c r="C11" s="57"/>
      <c r="D11" s="57"/>
      <c r="E11" s="57"/>
      <c r="F11" s="57"/>
      <c r="G11" s="57"/>
      <c r="H11" s="57"/>
      <c r="I11" s="57"/>
      <c r="J11" s="57"/>
      <c r="K11" s="57"/>
      <c r="L11" s="57"/>
      <c r="M11" s="57"/>
      <c r="N11" s="57"/>
      <c r="O11" s="57"/>
      <c r="P11" s="57"/>
      <c r="Q11" s="57"/>
      <c r="R11" s="57"/>
      <c r="S11" s="57"/>
      <c r="T11" s="57"/>
      <c r="U11" s="57"/>
      <c r="V11" s="57"/>
      <c r="W11" s="57"/>
      <c r="X11" s="17"/>
      <c r="Y11" s="17"/>
      <c r="Z11" s="17"/>
      <c r="AA11" s="17"/>
      <c r="AB11" s="17"/>
      <c r="AC11" s="143"/>
    </row>
    <row r="12" spans="1:29" ht="12.75" customHeight="1" x14ac:dyDescent="0.2">
      <c r="A12" s="51" t="s">
        <v>34</v>
      </c>
      <c r="B12" s="57"/>
      <c r="C12" s="57"/>
      <c r="D12" s="57"/>
      <c r="E12" s="57"/>
      <c r="F12" s="57"/>
      <c r="G12" s="57"/>
      <c r="H12" s="57"/>
      <c r="I12" s="57"/>
      <c r="J12" s="57"/>
      <c r="K12" s="57"/>
      <c r="L12" s="57"/>
      <c r="M12" s="57"/>
      <c r="N12" s="57"/>
      <c r="O12" s="57"/>
      <c r="P12" s="57"/>
      <c r="Q12" s="57"/>
      <c r="R12" s="57"/>
      <c r="S12" s="57"/>
      <c r="T12" s="57"/>
      <c r="U12" s="57"/>
      <c r="V12" s="57"/>
      <c r="W12" s="57"/>
      <c r="X12" s="17"/>
      <c r="Y12" s="17"/>
      <c r="Z12" s="17"/>
      <c r="AA12" s="17"/>
      <c r="AB12" s="17"/>
      <c r="AC12" s="149"/>
    </row>
    <row r="13" spans="1:29" ht="12.75" customHeight="1" x14ac:dyDescent="0.2">
      <c r="A13" s="54" t="s">
        <v>8</v>
      </c>
      <c r="B13" s="57"/>
      <c r="C13" s="57"/>
      <c r="D13" s="57"/>
      <c r="E13" s="57"/>
      <c r="F13" s="57"/>
      <c r="G13" s="57"/>
      <c r="H13" s="57"/>
      <c r="I13" s="57"/>
      <c r="J13" s="57"/>
      <c r="K13" s="57"/>
      <c r="L13" s="57"/>
      <c r="M13" s="57"/>
      <c r="N13" s="57"/>
      <c r="O13" s="57"/>
      <c r="P13" s="57"/>
      <c r="Q13" s="57"/>
      <c r="R13" s="57"/>
      <c r="S13" s="57"/>
      <c r="T13" s="57"/>
      <c r="U13" s="57"/>
      <c r="V13" s="57"/>
      <c r="W13" s="57"/>
      <c r="X13" s="17"/>
      <c r="Y13" s="17"/>
      <c r="Z13" s="17"/>
      <c r="AA13" s="17"/>
      <c r="AB13" s="17"/>
      <c r="AC13" s="149"/>
    </row>
    <row r="14" spans="1:29" ht="12.75" customHeight="1" x14ac:dyDescent="0.2">
      <c r="A14" s="54" t="s">
        <v>9</v>
      </c>
      <c r="B14" s="57"/>
      <c r="C14" s="57"/>
      <c r="D14" s="57"/>
      <c r="E14" s="57"/>
      <c r="F14" s="57"/>
      <c r="G14" s="57"/>
      <c r="H14" s="57"/>
      <c r="I14" s="57"/>
      <c r="J14" s="57"/>
      <c r="K14" s="57"/>
      <c r="L14" s="57"/>
      <c r="M14" s="57"/>
      <c r="N14" s="57"/>
      <c r="O14" s="57"/>
      <c r="P14" s="57"/>
      <c r="Q14" s="57"/>
      <c r="R14" s="57"/>
      <c r="S14" s="57"/>
      <c r="T14" s="57"/>
      <c r="U14" s="57"/>
      <c r="V14" s="57"/>
      <c r="W14" s="57"/>
      <c r="X14" s="17"/>
      <c r="Y14" s="17"/>
      <c r="Z14" s="17"/>
      <c r="AA14" s="17"/>
      <c r="AB14" s="17"/>
      <c r="AC14" s="149"/>
    </row>
    <row r="15" spans="1:29" ht="12.75" customHeight="1" x14ac:dyDescent="0.2">
      <c r="A15" s="54" t="s">
        <v>10</v>
      </c>
      <c r="B15" s="57"/>
      <c r="C15" s="57"/>
      <c r="D15" s="57"/>
      <c r="E15" s="57"/>
      <c r="F15" s="57"/>
      <c r="G15" s="57"/>
      <c r="H15" s="57"/>
      <c r="I15" s="57"/>
      <c r="J15" s="57"/>
      <c r="K15" s="57"/>
      <c r="L15" s="57"/>
      <c r="M15" s="57"/>
      <c r="N15" s="57"/>
      <c r="O15" s="57"/>
      <c r="P15" s="57"/>
      <c r="Q15" s="57"/>
      <c r="R15" s="57"/>
      <c r="S15" s="57"/>
      <c r="T15" s="57"/>
      <c r="U15" s="57"/>
      <c r="V15" s="61"/>
      <c r="W15" s="57"/>
      <c r="X15" s="17"/>
      <c r="Y15" s="17"/>
      <c r="Z15" s="17"/>
      <c r="AA15" s="17"/>
      <c r="AB15" s="17"/>
      <c r="AC15" s="149"/>
    </row>
    <row r="16" spans="1:29" ht="12.75" customHeight="1" x14ac:dyDescent="0.2">
      <c r="A16" s="54" t="s">
        <v>63</v>
      </c>
      <c r="B16" s="57"/>
      <c r="C16" s="57"/>
      <c r="D16" s="57"/>
      <c r="E16" s="57"/>
      <c r="F16" s="57"/>
      <c r="G16" s="57"/>
      <c r="H16" s="57"/>
      <c r="I16" s="57"/>
      <c r="J16" s="57"/>
      <c r="K16" s="57"/>
      <c r="L16" s="57"/>
      <c r="M16" s="57"/>
      <c r="N16" s="57"/>
      <c r="O16" s="57"/>
      <c r="P16" s="57"/>
      <c r="Q16" s="57"/>
      <c r="R16" s="57"/>
      <c r="S16" s="57"/>
      <c r="T16" s="57"/>
      <c r="U16" s="57"/>
      <c r="V16" s="57"/>
      <c r="W16" s="57"/>
      <c r="X16" s="17"/>
      <c r="Y16" s="17"/>
      <c r="Z16" s="17"/>
      <c r="AA16" s="17"/>
      <c r="AB16" s="17"/>
      <c r="AC16" s="149"/>
    </row>
    <row r="17" spans="1:29" ht="12.75" customHeight="1" x14ac:dyDescent="0.2">
      <c r="A17" s="54" t="s">
        <v>64</v>
      </c>
      <c r="B17" s="57"/>
      <c r="C17" s="57"/>
      <c r="D17" s="57"/>
      <c r="E17" s="57"/>
      <c r="F17" s="57"/>
      <c r="G17" s="57"/>
      <c r="H17" s="57"/>
      <c r="I17" s="57"/>
      <c r="J17" s="57"/>
      <c r="K17" s="57"/>
      <c r="L17" s="57"/>
      <c r="M17" s="57"/>
      <c r="N17" s="57"/>
      <c r="O17" s="57"/>
      <c r="P17" s="57"/>
      <c r="Q17" s="57"/>
      <c r="R17" s="57"/>
      <c r="S17" s="57"/>
      <c r="T17" s="57"/>
      <c r="U17" s="57"/>
      <c r="V17" s="57"/>
      <c r="W17" s="57"/>
      <c r="X17" s="17"/>
      <c r="Y17" s="17"/>
      <c r="Z17" s="17"/>
      <c r="AA17" s="17"/>
      <c r="AB17" s="17"/>
      <c r="AC17" s="149"/>
    </row>
    <row r="18" spans="1:29" ht="12.75" customHeight="1" x14ac:dyDescent="0.2">
      <c r="A18" s="51" t="s">
        <v>125</v>
      </c>
      <c r="B18" s="57"/>
      <c r="C18" s="57"/>
      <c r="D18" s="57"/>
      <c r="E18" s="57"/>
      <c r="F18" s="57"/>
      <c r="G18" s="57"/>
      <c r="H18" s="57"/>
      <c r="I18" s="57"/>
      <c r="J18" s="57"/>
      <c r="K18" s="57"/>
      <c r="L18" s="57"/>
      <c r="M18" s="57"/>
      <c r="N18" s="57"/>
      <c r="O18" s="57"/>
      <c r="P18" s="57"/>
      <c r="Q18" s="57"/>
      <c r="R18" s="57"/>
      <c r="S18" s="57"/>
      <c r="T18" s="57"/>
      <c r="U18" s="57"/>
      <c r="V18" s="57"/>
      <c r="W18" s="57"/>
      <c r="X18" s="17"/>
      <c r="Y18" s="17"/>
      <c r="Z18" s="17"/>
      <c r="AA18" s="17"/>
      <c r="AB18" s="17"/>
      <c r="AC18" s="149"/>
    </row>
    <row r="19" spans="1:29" ht="12.75" customHeight="1" x14ac:dyDescent="0.2">
      <c r="A19" s="53" t="s">
        <v>11</v>
      </c>
      <c r="B19" s="57"/>
      <c r="C19" s="57"/>
      <c r="D19" s="57"/>
      <c r="E19" s="57"/>
      <c r="F19" s="57"/>
      <c r="G19" s="57"/>
      <c r="H19" s="57"/>
      <c r="I19" s="57"/>
      <c r="J19" s="57"/>
      <c r="K19" s="57"/>
      <c r="L19" s="57"/>
      <c r="M19" s="57"/>
      <c r="N19" s="57"/>
      <c r="O19" s="57"/>
      <c r="P19" s="57"/>
      <c r="Q19" s="57"/>
      <c r="R19" s="57"/>
      <c r="S19" s="57"/>
      <c r="T19" s="57"/>
      <c r="U19" s="57"/>
      <c r="V19" s="57"/>
      <c r="W19" s="57"/>
      <c r="X19" s="17"/>
      <c r="Y19" s="17"/>
      <c r="Z19" s="17"/>
      <c r="AA19" s="17"/>
      <c r="AB19" s="17"/>
      <c r="AC19" s="149"/>
    </row>
    <row r="20" spans="1:29" ht="12.75" customHeight="1" x14ac:dyDescent="0.2">
      <c r="A20" s="53" t="s">
        <v>12</v>
      </c>
      <c r="B20" s="57"/>
      <c r="C20" s="57"/>
      <c r="D20" s="57"/>
      <c r="E20" s="57"/>
      <c r="F20" s="57"/>
      <c r="G20" s="57"/>
      <c r="H20" s="57"/>
      <c r="I20" s="57"/>
      <c r="J20" s="57"/>
      <c r="K20" s="57"/>
      <c r="L20" s="57"/>
      <c r="M20" s="57"/>
      <c r="N20" s="57"/>
      <c r="O20" s="57"/>
      <c r="P20" s="57"/>
      <c r="Q20" s="57"/>
      <c r="R20" s="57"/>
      <c r="S20" s="57"/>
      <c r="T20" s="57"/>
      <c r="U20" s="57"/>
      <c r="V20" s="57"/>
      <c r="W20" s="57"/>
      <c r="X20" s="17"/>
      <c r="Y20" s="17"/>
      <c r="Z20" s="17"/>
      <c r="AA20" s="17"/>
      <c r="AB20" s="17"/>
      <c r="AC20" s="149"/>
    </row>
    <row r="21" spans="1:29" ht="12.75" customHeight="1" x14ac:dyDescent="0.2">
      <c r="A21" s="51" t="s">
        <v>45</v>
      </c>
      <c r="B21" s="57"/>
      <c r="C21" s="57"/>
      <c r="D21" s="57"/>
      <c r="E21" s="57"/>
      <c r="F21" s="57"/>
      <c r="G21" s="57"/>
      <c r="H21" s="57"/>
      <c r="I21" s="57"/>
      <c r="J21" s="57"/>
      <c r="K21" s="57"/>
      <c r="L21" s="57"/>
      <c r="M21" s="57"/>
      <c r="N21" s="57"/>
      <c r="O21" s="57"/>
      <c r="P21" s="57"/>
      <c r="Q21" s="57"/>
      <c r="R21" s="57"/>
      <c r="S21" s="57"/>
      <c r="T21" s="57"/>
      <c r="U21" s="57"/>
      <c r="V21" s="57"/>
      <c r="W21" s="57"/>
      <c r="X21" s="17"/>
      <c r="Y21" s="17"/>
      <c r="Z21" s="17"/>
      <c r="AA21" s="17"/>
      <c r="AB21" s="17"/>
      <c r="AC21" s="149"/>
    </row>
    <row r="22" spans="1:29" ht="12.75" customHeight="1" x14ac:dyDescent="0.2">
      <c r="A22" s="54" t="s">
        <v>1</v>
      </c>
      <c r="B22" s="57"/>
      <c r="C22" s="57"/>
      <c r="D22" s="57"/>
      <c r="E22" s="57"/>
      <c r="F22" s="57"/>
      <c r="G22" s="57">
        <v>100</v>
      </c>
      <c r="H22" s="57"/>
      <c r="I22" s="57"/>
      <c r="J22" s="57"/>
      <c r="K22" s="57"/>
      <c r="L22" s="57"/>
      <c r="M22" s="57"/>
      <c r="N22" s="57"/>
      <c r="O22" s="57"/>
      <c r="P22" s="57"/>
      <c r="Q22" s="57"/>
      <c r="R22" s="57"/>
      <c r="S22" s="57"/>
      <c r="T22" s="57"/>
      <c r="U22" s="57"/>
      <c r="V22" s="57"/>
      <c r="W22" s="57"/>
      <c r="X22" s="17"/>
      <c r="Y22" s="17"/>
      <c r="Z22" s="17"/>
      <c r="AA22" s="17"/>
      <c r="AB22" s="17"/>
      <c r="AC22" s="149"/>
    </row>
    <row r="23" spans="1:29" ht="12.75" customHeight="1" x14ac:dyDescent="0.2">
      <c r="A23" s="54" t="s">
        <v>27</v>
      </c>
      <c r="B23" s="57"/>
      <c r="C23" s="57"/>
      <c r="D23" s="57"/>
      <c r="E23" s="57"/>
      <c r="F23" s="57"/>
      <c r="G23" s="57">
        <v>100</v>
      </c>
      <c r="H23" s="57"/>
      <c r="I23" s="57"/>
      <c r="J23" s="57"/>
      <c r="K23" s="57"/>
      <c r="L23" s="57"/>
      <c r="M23" s="57"/>
      <c r="N23" s="57"/>
      <c r="O23" s="57"/>
      <c r="P23" s="57"/>
      <c r="Q23" s="57"/>
      <c r="R23" s="57"/>
      <c r="S23" s="57"/>
      <c r="T23" s="57"/>
      <c r="U23" s="57"/>
      <c r="V23" s="57"/>
      <c r="W23" s="57"/>
      <c r="X23" s="17"/>
      <c r="Y23" s="17"/>
      <c r="Z23" s="17"/>
      <c r="AA23" s="17"/>
      <c r="AB23" s="17"/>
      <c r="AC23" s="149"/>
    </row>
    <row r="24" spans="1:29" ht="12.75" customHeight="1" x14ac:dyDescent="0.2">
      <c r="A24" s="54" t="s">
        <v>83</v>
      </c>
      <c r="B24" s="57"/>
      <c r="C24" s="57"/>
      <c r="D24" s="57"/>
      <c r="E24" s="57"/>
      <c r="F24" s="57"/>
      <c r="G24" s="57">
        <v>100</v>
      </c>
      <c r="H24" s="57"/>
      <c r="I24" s="57"/>
      <c r="J24" s="57"/>
      <c r="K24" s="57"/>
      <c r="L24" s="57"/>
      <c r="M24" s="57"/>
      <c r="N24" s="57"/>
      <c r="O24" s="57"/>
      <c r="P24" s="57"/>
      <c r="Q24" s="57"/>
      <c r="R24" s="57"/>
      <c r="S24" s="57"/>
      <c r="T24" s="57"/>
      <c r="U24" s="57"/>
      <c r="V24" s="57"/>
      <c r="W24" s="57"/>
      <c r="X24" s="17"/>
      <c r="Y24" s="17"/>
      <c r="Z24" s="17"/>
      <c r="AA24" s="17"/>
      <c r="AB24" s="17"/>
      <c r="AC24" s="149"/>
    </row>
    <row r="25" spans="1:29" ht="12.75" customHeight="1" x14ac:dyDescent="0.2">
      <c r="A25" s="54" t="s">
        <v>84</v>
      </c>
      <c r="B25" s="57"/>
      <c r="C25" s="57"/>
      <c r="D25" s="57"/>
      <c r="E25" s="57"/>
      <c r="F25" s="57"/>
      <c r="G25" s="57">
        <v>100</v>
      </c>
      <c r="H25" s="57"/>
      <c r="I25" s="57"/>
      <c r="J25" s="57"/>
      <c r="K25" s="57"/>
      <c r="L25" s="57"/>
      <c r="M25" s="57"/>
      <c r="N25" s="57"/>
      <c r="O25" s="57"/>
      <c r="P25" s="57"/>
      <c r="Q25" s="57"/>
      <c r="R25" s="57"/>
      <c r="S25" s="57"/>
      <c r="T25" s="57"/>
      <c r="U25" s="57"/>
      <c r="V25" s="57"/>
      <c r="W25" s="57"/>
      <c r="X25" s="17"/>
      <c r="Y25" s="17"/>
      <c r="Z25" s="17"/>
      <c r="AA25" s="17"/>
      <c r="AB25" s="17"/>
      <c r="AC25" s="149"/>
    </row>
    <row r="26" spans="1:29" ht="12.75" customHeight="1" x14ac:dyDescent="0.2">
      <c r="A26" s="51" t="s">
        <v>108</v>
      </c>
      <c r="B26" s="57"/>
      <c r="C26" s="57"/>
      <c r="D26" s="57"/>
      <c r="E26" s="57"/>
      <c r="F26" s="57"/>
      <c r="G26" s="57"/>
      <c r="H26" s="57"/>
      <c r="I26" s="57"/>
      <c r="J26" s="57"/>
      <c r="K26" s="57"/>
      <c r="L26" s="57"/>
      <c r="M26" s="57"/>
      <c r="N26" s="57"/>
      <c r="O26" s="57"/>
      <c r="P26" s="57"/>
      <c r="Q26" s="57"/>
      <c r="R26" s="57"/>
      <c r="S26" s="57"/>
      <c r="T26" s="57"/>
      <c r="U26" s="57"/>
      <c r="V26" s="57"/>
      <c r="W26" s="57"/>
      <c r="X26" s="17"/>
      <c r="Y26" s="17"/>
      <c r="Z26" s="17"/>
      <c r="AA26" s="17"/>
      <c r="AB26" s="17"/>
      <c r="AC26" s="149"/>
    </row>
    <row r="27" spans="1:29" ht="12.75" customHeight="1" x14ac:dyDescent="0.2">
      <c r="A27" s="53" t="s">
        <v>19</v>
      </c>
      <c r="B27" s="57"/>
      <c r="C27" s="57"/>
      <c r="D27" s="57"/>
      <c r="E27" s="57"/>
      <c r="F27" s="57"/>
      <c r="G27" s="57"/>
      <c r="H27" s="57"/>
      <c r="I27" s="57"/>
      <c r="J27" s="57"/>
      <c r="K27" s="57"/>
      <c r="L27" s="57"/>
      <c r="M27" s="57"/>
      <c r="N27" s="57"/>
      <c r="O27" s="57"/>
      <c r="P27" s="57"/>
      <c r="Q27" s="57"/>
      <c r="R27" s="57"/>
      <c r="S27" s="57"/>
      <c r="T27" s="57"/>
      <c r="U27" s="57"/>
      <c r="V27" s="57"/>
      <c r="W27" s="57"/>
      <c r="X27" s="17"/>
      <c r="Y27" s="17"/>
      <c r="Z27" s="17"/>
      <c r="AA27" s="17"/>
      <c r="AB27" s="17"/>
      <c r="AC27" s="149"/>
    </row>
    <row r="28" spans="1:29" ht="12.75" customHeight="1" x14ac:dyDescent="0.2">
      <c r="A28" s="53" t="s">
        <v>20</v>
      </c>
      <c r="B28" s="57"/>
      <c r="C28" s="57"/>
      <c r="D28" s="57"/>
      <c r="E28" s="57"/>
      <c r="F28" s="57"/>
      <c r="G28" s="57"/>
      <c r="H28" s="57"/>
      <c r="I28" s="57"/>
      <c r="J28" s="57"/>
      <c r="K28" s="57"/>
      <c r="L28" s="57"/>
      <c r="M28" s="57"/>
      <c r="N28" s="57"/>
      <c r="O28" s="57"/>
      <c r="P28" s="57"/>
      <c r="Q28" s="57"/>
      <c r="R28" s="57"/>
      <c r="S28" s="57"/>
      <c r="T28" s="57"/>
      <c r="U28" s="57"/>
      <c r="V28" s="57"/>
      <c r="W28" s="57"/>
      <c r="X28" s="17"/>
      <c r="Y28" s="17"/>
      <c r="Z28" s="17"/>
      <c r="AA28" s="17"/>
      <c r="AB28" s="17"/>
      <c r="AC28" s="149"/>
    </row>
    <row r="29" spans="1:29" ht="12.75" customHeight="1" x14ac:dyDescent="0.2">
      <c r="A29" s="53" t="s">
        <v>21</v>
      </c>
      <c r="B29" s="57"/>
      <c r="C29" s="57"/>
      <c r="D29" s="57"/>
      <c r="E29" s="57"/>
      <c r="F29" s="57"/>
      <c r="G29" s="57"/>
      <c r="H29" s="57"/>
      <c r="I29" s="57"/>
      <c r="J29" s="57"/>
      <c r="K29" s="57"/>
      <c r="L29" s="57"/>
      <c r="M29" s="57"/>
      <c r="N29" s="57"/>
      <c r="O29" s="57"/>
      <c r="P29" s="57"/>
      <c r="Q29" s="57"/>
      <c r="R29" s="57"/>
      <c r="S29" s="57"/>
      <c r="T29" s="57"/>
      <c r="U29" s="57"/>
      <c r="V29" s="57"/>
      <c r="W29" s="57"/>
      <c r="X29" s="17"/>
      <c r="Y29" s="17"/>
      <c r="Z29" s="17"/>
      <c r="AA29" s="17"/>
      <c r="AB29" s="17"/>
      <c r="AC29" s="149"/>
    </row>
    <row r="30" spans="1:29" ht="12.75" customHeight="1" x14ac:dyDescent="0.2">
      <c r="A30" s="53" t="s">
        <v>22</v>
      </c>
      <c r="B30" s="57"/>
      <c r="C30" s="57"/>
      <c r="D30" s="57"/>
      <c r="E30" s="57"/>
      <c r="F30" s="57"/>
      <c r="G30" s="57"/>
      <c r="H30" s="57"/>
      <c r="I30" s="57"/>
      <c r="J30" s="57"/>
      <c r="K30" s="57"/>
      <c r="L30" s="57"/>
      <c r="M30" s="57"/>
      <c r="N30" s="57"/>
      <c r="O30" s="57"/>
      <c r="P30" s="57"/>
      <c r="Q30" s="57"/>
      <c r="R30" s="57"/>
      <c r="S30" s="57"/>
      <c r="T30" s="57"/>
      <c r="U30" s="57"/>
      <c r="V30" s="57"/>
      <c r="W30" s="57"/>
      <c r="X30" s="17"/>
      <c r="Y30" s="17"/>
      <c r="Z30" s="17"/>
      <c r="AA30" s="17"/>
      <c r="AB30" s="17"/>
      <c r="AC30" s="149"/>
    </row>
    <row r="31" spans="1:29" ht="12.75" customHeight="1" x14ac:dyDescent="0.2">
      <c r="A31" s="53" t="s">
        <v>18</v>
      </c>
      <c r="B31" s="57"/>
      <c r="C31" s="57"/>
      <c r="D31" s="57"/>
      <c r="E31" s="57"/>
      <c r="F31" s="57"/>
      <c r="G31" s="57"/>
      <c r="H31" s="57"/>
      <c r="I31" s="57"/>
      <c r="J31" s="57"/>
      <c r="K31" s="57"/>
      <c r="L31" s="57"/>
      <c r="M31" s="57"/>
      <c r="N31" s="57"/>
      <c r="O31" s="57"/>
      <c r="P31" s="57"/>
      <c r="Q31" s="57"/>
      <c r="R31" s="57"/>
      <c r="S31" s="57"/>
      <c r="T31" s="57"/>
      <c r="U31" s="57"/>
      <c r="V31" s="57"/>
      <c r="W31" s="57"/>
      <c r="X31" s="17"/>
      <c r="Y31" s="17"/>
      <c r="Z31" s="17"/>
      <c r="AA31" s="17"/>
      <c r="AB31" s="17"/>
      <c r="AC31" s="149"/>
    </row>
    <row r="32" spans="1:29" ht="12.75" customHeight="1" x14ac:dyDescent="0.2">
      <c r="A32" s="52" t="s">
        <v>97</v>
      </c>
      <c r="B32" s="57"/>
      <c r="C32" s="57"/>
      <c r="D32" s="57"/>
      <c r="E32" s="57"/>
      <c r="F32" s="57"/>
      <c r="G32" s="57"/>
      <c r="H32" s="57"/>
      <c r="I32" s="57"/>
      <c r="J32" s="57"/>
      <c r="K32" s="57"/>
      <c r="L32" s="57"/>
      <c r="M32" s="57"/>
      <c r="N32" s="57"/>
      <c r="O32" s="57"/>
      <c r="P32" s="57"/>
      <c r="Q32" s="57"/>
      <c r="R32" s="57"/>
      <c r="S32" s="57"/>
      <c r="T32" s="57"/>
      <c r="U32" s="57"/>
      <c r="V32" s="57"/>
      <c r="W32" s="57"/>
      <c r="X32" s="17"/>
      <c r="Y32" s="17"/>
      <c r="Z32" s="17"/>
      <c r="AA32" s="17"/>
      <c r="AB32" s="17"/>
      <c r="AC32" s="149"/>
    </row>
    <row r="33" spans="1:29" ht="12.75" customHeight="1" x14ac:dyDescent="0.2">
      <c r="A33" s="54" t="s">
        <v>23</v>
      </c>
      <c r="B33" s="57"/>
      <c r="C33" s="57"/>
      <c r="D33" s="57"/>
      <c r="E33" s="57"/>
      <c r="F33" s="57"/>
      <c r="G33" s="57"/>
      <c r="H33" s="57"/>
      <c r="I33" s="57"/>
      <c r="J33" s="57"/>
      <c r="K33" s="57"/>
      <c r="L33" s="57"/>
      <c r="M33" s="57"/>
      <c r="N33" s="57"/>
      <c r="O33" s="57"/>
      <c r="P33" s="57"/>
      <c r="Q33" s="57"/>
      <c r="R33" s="57"/>
      <c r="S33" s="57"/>
      <c r="T33" s="57"/>
      <c r="U33" s="57"/>
      <c r="V33" s="57"/>
      <c r="W33" s="57"/>
      <c r="X33" s="17"/>
      <c r="Y33" s="17"/>
      <c r="Z33" s="17"/>
      <c r="AA33" s="17"/>
      <c r="AB33" s="17"/>
      <c r="AC33" s="149"/>
    </row>
    <row r="34" spans="1:29" ht="12.75" customHeight="1" x14ac:dyDescent="0.2">
      <c r="A34" s="54" t="s">
        <v>24</v>
      </c>
      <c r="B34" s="57"/>
      <c r="C34" s="57"/>
      <c r="D34" s="57"/>
      <c r="E34" s="57"/>
      <c r="F34" s="57"/>
      <c r="G34" s="57"/>
      <c r="H34" s="57"/>
      <c r="I34" s="57"/>
      <c r="J34" s="57"/>
      <c r="K34" s="57"/>
      <c r="L34" s="57"/>
      <c r="M34" s="57"/>
      <c r="N34" s="57"/>
      <c r="O34" s="57"/>
      <c r="P34" s="57"/>
      <c r="Q34" s="57"/>
      <c r="R34" s="57"/>
      <c r="S34" s="57"/>
      <c r="T34" s="57"/>
      <c r="U34" s="57"/>
      <c r="V34" s="57"/>
      <c r="W34" s="57"/>
      <c r="X34" s="17"/>
      <c r="Y34" s="17"/>
      <c r="Z34" s="17"/>
      <c r="AA34" s="17"/>
      <c r="AB34" s="17"/>
      <c r="AC34" s="149"/>
    </row>
    <row r="35" spans="1:29" ht="12.75" customHeight="1" x14ac:dyDescent="0.2">
      <c r="A35" s="55" t="s">
        <v>25</v>
      </c>
      <c r="B35" s="62"/>
      <c r="C35" s="62"/>
      <c r="D35" s="62"/>
      <c r="E35" s="62"/>
      <c r="F35" s="62"/>
      <c r="G35" s="62"/>
      <c r="H35" s="62"/>
      <c r="I35" s="62"/>
      <c r="J35" s="62"/>
      <c r="K35" s="62"/>
      <c r="L35" s="62"/>
      <c r="M35" s="62"/>
      <c r="N35" s="62"/>
      <c r="O35" s="62"/>
      <c r="P35" s="62"/>
      <c r="Q35" s="62"/>
      <c r="R35" s="62"/>
      <c r="S35" s="62"/>
      <c r="T35" s="62"/>
      <c r="U35" s="62"/>
      <c r="V35" s="62"/>
      <c r="W35" s="62"/>
      <c r="X35" s="94"/>
      <c r="Y35" s="94"/>
      <c r="Z35" s="94"/>
      <c r="AA35" s="94"/>
      <c r="AB35" s="94"/>
      <c r="AC35" s="150"/>
    </row>
    <row r="36" spans="1:29" ht="12.75" customHeight="1" x14ac:dyDescent="0.2">
      <c r="A36" s="302" t="s">
        <v>306</v>
      </c>
      <c r="B36" s="303"/>
      <c r="C36" s="303"/>
      <c r="D36" s="303"/>
      <c r="E36" s="303"/>
      <c r="F36" s="303"/>
      <c r="G36" s="303"/>
      <c r="H36" s="303"/>
      <c r="I36" s="303"/>
      <c r="J36" s="303"/>
      <c r="K36" s="303"/>
      <c r="L36" s="303"/>
      <c r="M36" s="303"/>
      <c r="N36" s="303"/>
      <c r="O36" s="303"/>
      <c r="P36" s="303"/>
      <c r="Q36" s="303"/>
      <c r="R36" s="303"/>
      <c r="S36" s="303"/>
      <c r="T36" s="303"/>
      <c r="U36" s="303"/>
      <c r="V36" s="303"/>
      <c r="W36" s="303"/>
      <c r="X36" s="303"/>
      <c r="Y36" s="303"/>
      <c r="Z36" s="303"/>
      <c r="AA36" s="303"/>
      <c r="AB36" s="303"/>
      <c r="AC36" s="304"/>
    </row>
    <row r="37" spans="1:29" ht="12.75" customHeight="1" x14ac:dyDescent="0.25">
      <c r="A37" s="333"/>
      <c r="B37" s="333"/>
      <c r="C37" s="333"/>
      <c r="D37" s="333"/>
      <c r="E37" s="333"/>
      <c r="F37" s="333"/>
      <c r="G37" s="333"/>
      <c r="H37" s="333"/>
      <c r="I37" s="333"/>
      <c r="J37" s="333"/>
      <c r="K37" s="333"/>
      <c r="L37" s="333"/>
      <c r="M37" s="333"/>
      <c r="N37" s="333"/>
      <c r="O37" s="333"/>
      <c r="P37" s="333"/>
      <c r="Q37" s="333"/>
      <c r="R37" s="333"/>
      <c r="S37" s="333"/>
      <c r="T37" s="333"/>
      <c r="U37" s="333"/>
      <c r="V37" s="333"/>
      <c r="W37" s="333"/>
      <c r="X37" s="333"/>
      <c r="Y37" s="333"/>
      <c r="Z37" s="333"/>
      <c r="AA37" s="333"/>
      <c r="AB37" s="333"/>
      <c r="AC37" s="333"/>
    </row>
    <row r="38" spans="1:29" ht="117.75" customHeight="1" x14ac:dyDescent="0.2">
      <c r="A38" s="287" t="s">
        <v>315</v>
      </c>
      <c r="B38" s="288"/>
      <c r="C38" s="288"/>
      <c r="D38" s="288"/>
      <c r="E38" s="288"/>
      <c r="F38" s="288"/>
      <c r="G38" s="288"/>
      <c r="H38" s="288"/>
      <c r="I38" s="288"/>
      <c r="J38" s="288"/>
      <c r="K38" s="288"/>
      <c r="L38" s="288"/>
      <c r="M38" s="288"/>
      <c r="N38" s="288"/>
      <c r="O38" s="288"/>
      <c r="P38" s="288"/>
      <c r="Q38" s="288"/>
      <c r="R38" s="288"/>
      <c r="S38" s="288"/>
      <c r="T38" s="288"/>
      <c r="U38" s="288"/>
      <c r="V38" s="288"/>
      <c r="W38" s="288"/>
      <c r="X38" s="288"/>
      <c r="Y38" s="288"/>
      <c r="Z38" s="288"/>
      <c r="AA38" s="288"/>
      <c r="AB38" s="288"/>
      <c r="AC38" s="289"/>
    </row>
  </sheetData>
  <mergeCells count="19">
    <mergeCell ref="A2:AC2"/>
    <mergeCell ref="A1:AC1"/>
    <mergeCell ref="A36:AC36"/>
    <mergeCell ref="A37:AC37"/>
    <mergeCell ref="Y3:AA4"/>
    <mergeCell ref="AB3:AB5"/>
    <mergeCell ref="A38:AC38"/>
    <mergeCell ref="L4:O4"/>
    <mergeCell ref="Q4:S4"/>
    <mergeCell ref="T4:T5"/>
    <mergeCell ref="U4:U5"/>
    <mergeCell ref="A3:A5"/>
    <mergeCell ref="B3:U3"/>
    <mergeCell ref="V3:V5"/>
    <mergeCell ref="W3:W5"/>
    <mergeCell ref="B4:B5"/>
    <mergeCell ref="C4:F4"/>
    <mergeCell ref="H4:J4"/>
    <mergeCell ref="AC3:AC5"/>
  </mergeCells>
  <printOptions horizontalCentered="1"/>
  <pageMargins left="0.25" right="0.25" top="0.75" bottom="0.75" header="0.3" footer="0.3"/>
  <pageSetup paperSize="9" scale="8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34"/>
  <sheetViews>
    <sheetView zoomScaleNormal="100" workbookViewId="0">
      <selection sqref="A1:I32"/>
    </sheetView>
  </sheetViews>
  <sheetFormatPr defaultRowHeight="12.75" x14ac:dyDescent="0.2"/>
  <cols>
    <col min="1" max="1" width="15.7109375" customWidth="1"/>
    <col min="2" max="2" width="12.5703125" customWidth="1"/>
    <col min="3" max="3" width="0.85546875" customWidth="1"/>
    <col min="4" max="4" width="11" customWidth="1"/>
    <col min="5" max="5" width="10.7109375" customWidth="1"/>
    <col min="6" max="6" width="10.42578125" customWidth="1"/>
    <col min="7" max="7" width="11.5703125" customWidth="1"/>
    <col min="8" max="8" width="8" customWidth="1"/>
    <col min="9" max="9" width="9.7109375" customWidth="1"/>
  </cols>
  <sheetData>
    <row r="1" spans="1:10" ht="19.5" customHeight="1" x14ac:dyDescent="0.2">
      <c r="A1" s="305" t="s">
        <v>36</v>
      </c>
      <c r="B1" s="306"/>
      <c r="C1" s="306"/>
      <c r="D1" s="306"/>
      <c r="E1" s="306"/>
      <c r="F1" s="306"/>
      <c r="G1" s="306"/>
      <c r="H1" s="306"/>
      <c r="I1" s="307"/>
      <c r="J1" s="1"/>
    </row>
    <row r="2" spans="1:10" s="8" customFormat="1" ht="23.25" customHeight="1" x14ac:dyDescent="0.2">
      <c r="A2" s="311" t="s">
        <v>380</v>
      </c>
      <c r="B2" s="337"/>
      <c r="C2" s="337"/>
      <c r="D2" s="337"/>
      <c r="E2" s="337"/>
      <c r="F2" s="337"/>
      <c r="G2" s="337"/>
      <c r="H2" s="337"/>
      <c r="I2" s="338"/>
      <c r="J2" s="1"/>
    </row>
    <row r="3" spans="1:10" ht="27" customHeight="1" x14ac:dyDescent="0.2">
      <c r="A3" s="344"/>
      <c r="B3" s="314" t="s">
        <v>111</v>
      </c>
      <c r="C3" s="334"/>
      <c r="D3" s="323" t="s">
        <v>110</v>
      </c>
      <c r="E3" s="323"/>
      <c r="F3" s="323"/>
      <c r="G3" s="323"/>
      <c r="H3" s="314" t="s">
        <v>67</v>
      </c>
      <c r="I3" s="346" t="s">
        <v>119</v>
      </c>
      <c r="J3" s="1"/>
    </row>
    <row r="4" spans="1:10" ht="38.25" customHeight="1" x14ac:dyDescent="0.2">
      <c r="A4" s="345"/>
      <c r="B4" s="343"/>
      <c r="C4" s="277"/>
      <c r="D4" s="95" t="s">
        <v>66</v>
      </c>
      <c r="E4" s="95" t="s">
        <v>112</v>
      </c>
      <c r="F4" s="95" t="s">
        <v>113</v>
      </c>
      <c r="G4" s="95" t="s">
        <v>109</v>
      </c>
      <c r="H4" s="339"/>
      <c r="I4" s="347"/>
      <c r="J4" s="1"/>
    </row>
    <row r="5" spans="1:10" ht="12.75" customHeight="1" x14ac:dyDescent="0.2">
      <c r="A5" s="63"/>
      <c r="B5" s="64"/>
      <c r="C5" s="65"/>
      <c r="D5" s="65"/>
      <c r="E5" s="65"/>
      <c r="F5" s="65"/>
      <c r="G5" s="65"/>
      <c r="H5" s="57"/>
      <c r="I5" s="194"/>
      <c r="J5" s="1"/>
    </row>
    <row r="6" spans="1:10" ht="12.75" customHeight="1" x14ac:dyDescent="0.2">
      <c r="A6" s="51" t="s">
        <v>5</v>
      </c>
      <c r="B6" s="230">
        <v>43.005313464802185</v>
      </c>
      <c r="C6" s="230"/>
      <c r="D6" s="230">
        <v>10.329595256847092</v>
      </c>
      <c r="E6" s="242">
        <v>0.43128606104520789</v>
      </c>
      <c r="F6" s="242">
        <v>5.8218756226838905E-2</v>
      </c>
      <c r="G6" s="230">
        <v>0</v>
      </c>
      <c r="H6" s="230">
        <v>53.824413538921384</v>
      </c>
      <c r="I6" s="243">
        <v>1086.7923690000039</v>
      </c>
      <c r="J6" s="12"/>
    </row>
    <row r="7" spans="1:10" ht="12.75" customHeight="1" x14ac:dyDescent="0.2">
      <c r="A7" s="50"/>
      <c r="B7" s="198"/>
      <c r="C7" s="198"/>
      <c r="D7" s="198"/>
      <c r="E7" s="198"/>
      <c r="F7" s="198"/>
      <c r="G7" s="198"/>
      <c r="H7" s="198"/>
      <c r="I7" s="200"/>
      <c r="J7" s="1"/>
    </row>
    <row r="8" spans="1:10" ht="12.75" customHeight="1" x14ac:dyDescent="0.2">
      <c r="A8" s="51" t="s">
        <v>352</v>
      </c>
      <c r="B8" s="189"/>
      <c r="C8" s="189"/>
      <c r="D8" s="189"/>
      <c r="E8" s="197"/>
      <c r="F8" s="197"/>
      <c r="G8" s="189"/>
      <c r="H8" s="189"/>
      <c r="I8" s="244"/>
      <c r="J8" s="1"/>
    </row>
    <row r="9" spans="1:10" ht="12.75" customHeight="1" x14ac:dyDescent="0.2">
      <c r="A9" s="78" t="s">
        <v>353</v>
      </c>
      <c r="B9" s="189">
        <v>47.876249099057418</v>
      </c>
      <c r="C9" s="189"/>
      <c r="D9" s="189">
        <v>14.066786008450791</v>
      </c>
      <c r="E9" s="217">
        <v>0.35947313443554296</v>
      </c>
      <c r="F9" s="189">
        <v>0</v>
      </c>
      <c r="G9" s="189">
        <v>0</v>
      </c>
      <c r="H9" s="189">
        <v>62.302508241943784</v>
      </c>
      <c r="I9" s="244">
        <v>392.73866799999973</v>
      </c>
      <c r="J9" s="1"/>
    </row>
    <row r="10" spans="1:10" ht="12.75" customHeight="1" x14ac:dyDescent="0.2">
      <c r="A10" s="78" t="s">
        <v>354</v>
      </c>
      <c r="B10" s="189">
        <v>38.449501090105763</v>
      </c>
      <c r="C10" s="189"/>
      <c r="D10" s="189">
        <v>7.6200777082814106</v>
      </c>
      <c r="E10" s="217">
        <v>0.51763557731857657</v>
      </c>
      <c r="F10" s="189">
        <v>0</v>
      </c>
      <c r="G10" s="189">
        <v>0</v>
      </c>
      <c r="H10" s="189">
        <v>46.587214375705685</v>
      </c>
      <c r="I10" s="244">
        <v>314.08467100000013</v>
      </c>
      <c r="J10" s="1"/>
    </row>
    <row r="11" spans="1:10" ht="12.75" customHeight="1" x14ac:dyDescent="0.2">
      <c r="A11" s="78" t="s">
        <v>355</v>
      </c>
      <c r="B11" s="189">
        <v>41.736541791313883</v>
      </c>
      <c r="C11" s="189"/>
      <c r="D11" s="189">
        <v>8.706511949144911</v>
      </c>
      <c r="E11" s="217">
        <v>0.434135382033637</v>
      </c>
      <c r="F11" s="217">
        <v>0.16651804490487052</v>
      </c>
      <c r="G11" s="189">
        <v>0</v>
      </c>
      <c r="H11" s="189">
        <v>51.043707167397258</v>
      </c>
      <c r="I11" s="244">
        <v>379.96902999999952</v>
      </c>
      <c r="J11" s="1"/>
    </row>
    <row r="12" spans="1:10" ht="12.75" customHeight="1" x14ac:dyDescent="0.2">
      <c r="A12" s="51" t="s">
        <v>357</v>
      </c>
      <c r="B12" s="189"/>
      <c r="C12" s="189"/>
      <c r="D12" s="189"/>
      <c r="E12" s="197"/>
      <c r="F12" s="197"/>
      <c r="G12" s="189"/>
      <c r="H12" s="189"/>
      <c r="I12" s="244"/>
      <c r="J12" s="1"/>
    </row>
    <row r="13" spans="1:10" ht="12.75" customHeight="1" x14ac:dyDescent="0.2">
      <c r="A13" s="53" t="s">
        <v>11</v>
      </c>
      <c r="B13" s="189">
        <v>55.043443918841028</v>
      </c>
      <c r="C13" s="189"/>
      <c r="D13" s="189">
        <v>11.861311424179357</v>
      </c>
      <c r="E13" s="217">
        <v>0.92106235645668366</v>
      </c>
      <c r="F13" s="189">
        <v>0</v>
      </c>
      <c r="G13" s="189">
        <v>0</v>
      </c>
      <c r="H13" s="189">
        <v>67.825817699477028</v>
      </c>
      <c r="I13" s="244">
        <v>239.48346000000035</v>
      </c>
      <c r="J13" s="1"/>
    </row>
    <row r="14" spans="1:10" ht="12.75" customHeight="1" x14ac:dyDescent="0.2">
      <c r="A14" s="53" t="s">
        <v>12</v>
      </c>
      <c r="B14" s="189">
        <v>39.602855279313502</v>
      </c>
      <c r="C14" s="189"/>
      <c r="D14" s="189">
        <v>9.8966708728422006</v>
      </c>
      <c r="E14" s="217">
        <v>0.29285564847046919</v>
      </c>
      <c r="F14" s="217">
        <v>7.4673710293773884E-2</v>
      </c>
      <c r="G14" s="189">
        <v>0</v>
      </c>
      <c r="H14" s="189">
        <v>49.867055510919919</v>
      </c>
      <c r="I14" s="244">
        <v>847.30890900000486</v>
      </c>
      <c r="J14" s="2"/>
    </row>
    <row r="15" spans="1:10" ht="12.75" customHeight="1" x14ac:dyDescent="0.2">
      <c r="A15" s="51" t="s">
        <v>14</v>
      </c>
      <c r="B15" s="189"/>
      <c r="C15" s="189"/>
      <c r="D15" s="189"/>
      <c r="E15" s="197"/>
      <c r="F15" s="197"/>
      <c r="G15" s="189"/>
      <c r="H15" s="189"/>
      <c r="I15" s="244"/>
      <c r="J15" s="2"/>
    </row>
    <row r="16" spans="1:10" ht="12.75" customHeight="1" x14ac:dyDescent="0.2">
      <c r="A16" s="78" t="s">
        <v>1</v>
      </c>
      <c r="B16" s="189">
        <v>34.30059830105445</v>
      </c>
      <c r="C16" s="189"/>
      <c r="D16" s="189">
        <v>8.0879160700704293</v>
      </c>
      <c r="E16" s="189">
        <v>0</v>
      </c>
      <c r="F16" s="189">
        <v>0</v>
      </c>
      <c r="G16" s="189">
        <v>0</v>
      </c>
      <c r="H16" s="189">
        <v>42.388514371124906</v>
      </c>
      <c r="I16" s="244">
        <v>196.32624600000005</v>
      </c>
      <c r="J16" s="23"/>
    </row>
    <row r="17" spans="1:10" ht="12.75" customHeight="1" x14ac:dyDescent="0.2">
      <c r="A17" s="78" t="s">
        <v>356</v>
      </c>
      <c r="B17" s="189">
        <v>36.614992881172626</v>
      </c>
      <c r="C17" s="189"/>
      <c r="D17" s="189">
        <v>9.9363790149469722</v>
      </c>
      <c r="E17" s="217">
        <v>0.6140187877158213</v>
      </c>
      <c r="F17" s="189">
        <v>0</v>
      </c>
      <c r="G17" s="189">
        <v>0</v>
      </c>
      <c r="H17" s="189">
        <v>47.16539068383544</v>
      </c>
      <c r="I17" s="244">
        <v>533.43546899999944</v>
      </c>
      <c r="J17" s="23"/>
    </row>
    <row r="18" spans="1:10" ht="12.75" customHeight="1" x14ac:dyDescent="0.2">
      <c r="A18" s="78" t="s">
        <v>27</v>
      </c>
      <c r="B18" s="189">
        <v>51.382371533464536</v>
      </c>
      <c r="C18" s="189"/>
      <c r="D18" s="189">
        <v>11.663822663748164</v>
      </c>
      <c r="E18" s="189">
        <v>0</v>
      </c>
      <c r="F18" s="189">
        <v>0</v>
      </c>
      <c r="G18" s="189">
        <v>0</v>
      </c>
      <c r="H18" s="189">
        <v>63.046194197212728</v>
      </c>
      <c r="I18" s="244">
        <v>165.27409200000014</v>
      </c>
      <c r="J18" s="23"/>
    </row>
    <row r="19" spans="1:10" ht="12.75" customHeight="1" x14ac:dyDescent="0.2">
      <c r="A19" s="78" t="s">
        <v>83</v>
      </c>
      <c r="B19" s="189">
        <v>60.447400022138915</v>
      </c>
      <c r="C19" s="189"/>
      <c r="D19" s="189">
        <v>12.108002001048044</v>
      </c>
      <c r="E19" s="217">
        <v>0.87188892844400412</v>
      </c>
      <c r="F19" s="217">
        <v>0.39075141992669221</v>
      </c>
      <c r="G19" s="189">
        <v>0</v>
      </c>
      <c r="H19" s="189">
        <v>73.818042371557638</v>
      </c>
      <c r="I19" s="244">
        <v>161.9231480000002</v>
      </c>
      <c r="J19" s="23"/>
    </row>
    <row r="20" spans="1:10" ht="12.75" customHeight="1" x14ac:dyDescent="0.2">
      <c r="A20" s="78" t="s">
        <v>84</v>
      </c>
      <c r="B20" s="220">
        <v>73.474487365073259</v>
      </c>
      <c r="C20" s="189"/>
      <c r="D20" s="220">
        <v>15.068493334353217</v>
      </c>
      <c r="E20" s="221">
        <v>0</v>
      </c>
      <c r="F20" s="221">
        <v>0</v>
      </c>
      <c r="G20" s="221">
        <v>0</v>
      </c>
      <c r="H20" s="220">
        <v>88.542980699426508</v>
      </c>
      <c r="I20" s="244">
        <v>29.833414000000005</v>
      </c>
      <c r="J20" s="23"/>
    </row>
    <row r="21" spans="1:10" ht="12.75" customHeight="1" x14ac:dyDescent="0.2">
      <c r="A21" s="51" t="s">
        <v>108</v>
      </c>
      <c r="B21" s="189"/>
      <c r="C21" s="189"/>
      <c r="D21" s="189"/>
      <c r="E21" s="189"/>
      <c r="F21" s="189"/>
      <c r="G21" s="189"/>
      <c r="H21" s="189"/>
      <c r="I21" s="244"/>
      <c r="J21" s="2"/>
    </row>
    <row r="22" spans="1:10" ht="12.75" customHeight="1" x14ac:dyDescent="0.2">
      <c r="A22" s="53" t="s">
        <v>19</v>
      </c>
      <c r="B22" s="189">
        <v>30.010308765286386</v>
      </c>
      <c r="C22" s="189"/>
      <c r="D22" s="189">
        <v>6.5908436447031145</v>
      </c>
      <c r="E22" s="189">
        <v>0</v>
      </c>
      <c r="F22" s="189">
        <v>0</v>
      </c>
      <c r="G22" s="189">
        <v>0</v>
      </c>
      <c r="H22" s="189">
        <v>36.601152409989545</v>
      </c>
      <c r="I22" s="244">
        <v>234.2103960000006</v>
      </c>
      <c r="J22" s="2"/>
    </row>
    <row r="23" spans="1:10" ht="12.75" customHeight="1" x14ac:dyDescent="0.2">
      <c r="A23" s="53" t="s">
        <v>20</v>
      </c>
      <c r="B23" s="189">
        <v>36.664324422414353</v>
      </c>
      <c r="C23" s="189"/>
      <c r="D23" s="189">
        <v>7.6082267884025718</v>
      </c>
      <c r="E23" s="217">
        <v>0.36469212129507739</v>
      </c>
      <c r="F23" s="189">
        <v>0</v>
      </c>
      <c r="G23" s="189">
        <v>0</v>
      </c>
      <c r="H23" s="189">
        <v>44.637243332112021</v>
      </c>
      <c r="I23" s="244">
        <v>228.08609000000018</v>
      </c>
      <c r="J23" s="2"/>
    </row>
    <row r="24" spans="1:10" ht="12.75" customHeight="1" x14ac:dyDescent="0.2">
      <c r="A24" s="53" t="s">
        <v>21</v>
      </c>
      <c r="B24" s="189">
        <v>43.89214535533791</v>
      </c>
      <c r="C24" s="189"/>
      <c r="D24" s="189">
        <v>10.495598832290717</v>
      </c>
      <c r="E24" s="217">
        <v>0.33496662479425676</v>
      </c>
      <c r="F24" s="189">
        <v>0</v>
      </c>
      <c r="G24" s="189">
        <v>0</v>
      </c>
      <c r="H24" s="189">
        <v>54.722710812422889</v>
      </c>
      <c r="I24" s="244">
        <v>237.03913800000026</v>
      </c>
      <c r="J24" s="2"/>
    </row>
    <row r="25" spans="1:10" ht="12.75" customHeight="1" x14ac:dyDescent="0.2">
      <c r="A25" s="53" t="s">
        <v>22</v>
      </c>
      <c r="B25" s="189">
        <v>49.684481954739866</v>
      </c>
      <c r="C25" s="189"/>
      <c r="D25" s="189">
        <v>15.629446191375191</v>
      </c>
      <c r="E25" s="217">
        <v>0.75643275651991992</v>
      </c>
      <c r="F25" s="189">
        <v>0</v>
      </c>
      <c r="G25" s="189">
        <v>0</v>
      </c>
      <c r="H25" s="189">
        <v>66.070360902635002</v>
      </c>
      <c r="I25" s="244">
        <v>218.07358100000013</v>
      </c>
      <c r="J25" s="2"/>
    </row>
    <row r="26" spans="1:10" ht="12.75" customHeight="1" x14ac:dyDescent="0.2">
      <c r="A26" s="53" t="s">
        <v>18</v>
      </c>
      <c r="B26" s="189">
        <v>59.672215120506323</v>
      </c>
      <c r="C26" s="189"/>
      <c r="D26" s="189">
        <v>12.108130770304895</v>
      </c>
      <c r="E26" s="217">
        <v>0.83348897650772402</v>
      </c>
      <c r="F26" s="217">
        <v>0.37354184740580193</v>
      </c>
      <c r="G26" s="189">
        <v>0</v>
      </c>
      <c r="H26" s="189">
        <v>72.987376714724718</v>
      </c>
      <c r="I26" s="244">
        <v>169.38316400000022</v>
      </c>
      <c r="J26" s="2"/>
    </row>
    <row r="27" spans="1:10" ht="12.75" customHeight="1" x14ac:dyDescent="0.2">
      <c r="A27" s="51" t="s">
        <v>362</v>
      </c>
      <c r="B27" s="189"/>
      <c r="C27" s="189"/>
      <c r="D27" s="189"/>
      <c r="E27" s="197"/>
      <c r="F27" s="197"/>
      <c r="G27" s="189"/>
      <c r="H27" s="189"/>
      <c r="I27" s="244"/>
      <c r="J27" s="12"/>
    </row>
    <row r="28" spans="1:10" ht="12.75" customHeight="1" x14ac:dyDescent="0.2">
      <c r="A28" s="253" t="s">
        <v>358</v>
      </c>
      <c r="B28" s="189">
        <v>42.801834491002218</v>
      </c>
      <c r="C28" s="189"/>
      <c r="D28" s="189">
        <v>10.377817628910588</v>
      </c>
      <c r="E28" s="217">
        <v>0.43974405142628703</v>
      </c>
      <c r="F28" s="217">
        <v>5.9360489578878309E-2</v>
      </c>
      <c r="G28" s="189">
        <v>0</v>
      </c>
      <c r="H28" s="189">
        <v>53.678756660917941</v>
      </c>
      <c r="I28" s="244">
        <v>1065.8891200000035</v>
      </c>
      <c r="J28" s="12"/>
    </row>
    <row r="29" spans="1:10" ht="12.75" customHeight="1" x14ac:dyDescent="0.2">
      <c r="A29" s="253" t="s">
        <v>359</v>
      </c>
      <c r="B29" s="220" t="s">
        <v>375</v>
      </c>
      <c r="C29" s="189"/>
      <c r="D29" s="220" t="s">
        <v>375</v>
      </c>
      <c r="E29" s="220" t="s">
        <v>375</v>
      </c>
      <c r="F29" s="220" t="s">
        <v>375</v>
      </c>
      <c r="G29" s="220" t="s">
        <v>375</v>
      </c>
      <c r="H29" s="220" t="s">
        <v>375</v>
      </c>
      <c r="I29" s="244">
        <v>4.4134030000000006</v>
      </c>
      <c r="J29" s="12"/>
    </row>
    <row r="30" spans="1:10" ht="12.75" customHeight="1" x14ac:dyDescent="0.2">
      <c r="A30" s="253" t="s">
        <v>360</v>
      </c>
      <c r="B30" s="220" t="s">
        <v>375</v>
      </c>
      <c r="C30" s="189"/>
      <c r="D30" s="220" t="s">
        <v>375</v>
      </c>
      <c r="E30" s="220" t="s">
        <v>375</v>
      </c>
      <c r="F30" s="220" t="s">
        <v>375</v>
      </c>
      <c r="G30" s="220" t="s">
        <v>375</v>
      </c>
      <c r="H30" s="220" t="s">
        <v>375</v>
      </c>
      <c r="I30" s="244">
        <v>2.613299</v>
      </c>
      <c r="J30" s="12"/>
    </row>
    <row r="31" spans="1:10" ht="12.75" customHeight="1" x14ac:dyDescent="0.2">
      <c r="A31" s="254" t="s">
        <v>361</v>
      </c>
      <c r="B31" s="228" t="s">
        <v>375</v>
      </c>
      <c r="C31" s="192"/>
      <c r="D31" s="228" t="s">
        <v>375</v>
      </c>
      <c r="E31" s="228" t="s">
        <v>375</v>
      </c>
      <c r="F31" s="228" t="s">
        <v>375</v>
      </c>
      <c r="G31" s="228" t="s">
        <v>375</v>
      </c>
      <c r="H31" s="228" t="s">
        <v>375</v>
      </c>
      <c r="I31" s="245">
        <v>13.876546999999997</v>
      </c>
      <c r="J31" s="12"/>
    </row>
    <row r="32" spans="1:10" ht="12.75" customHeight="1" x14ac:dyDescent="0.2">
      <c r="A32" s="340" t="s">
        <v>417</v>
      </c>
      <c r="B32" s="341"/>
      <c r="C32" s="341"/>
      <c r="D32" s="341"/>
      <c r="E32" s="341"/>
      <c r="F32" s="341"/>
      <c r="G32" s="341"/>
      <c r="H32" s="341"/>
      <c r="I32" s="342"/>
      <c r="J32" s="1"/>
    </row>
    <row r="33" spans="1:10" ht="12.75" customHeight="1" x14ac:dyDescent="0.2">
      <c r="A33" s="335"/>
      <c r="B33" s="336"/>
      <c r="C33" s="336"/>
      <c r="D33" s="336"/>
      <c r="E33" s="336"/>
      <c r="F33" s="336"/>
      <c r="G33" s="336"/>
      <c r="H33" s="336"/>
      <c r="I33" s="336"/>
      <c r="J33" s="1"/>
    </row>
    <row r="34" spans="1:10" ht="169.5" customHeight="1" x14ac:dyDescent="0.2">
      <c r="A34" s="287" t="s">
        <v>139</v>
      </c>
      <c r="B34" s="288"/>
      <c r="C34" s="288"/>
      <c r="D34" s="288"/>
      <c r="E34" s="288"/>
      <c r="F34" s="288"/>
      <c r="G34" s="288"/>
      <c r="H34" s="288"/>
      <c r="I34" s="289"/>
      <c r="J34" s="1"/>
    </row>
  </sheetData>
  <mergeCells count="11">
    <mergeCell ref="A34:I34"/>
    <mergeCell ref="A33:I33"/>
    <mergeCell ref="A1:I1"/>
    <mergeCell ref="A2:I2"/>
    <mergeCell ref="H3:H4"/>
    <mergeCell ref="A32:I32"/>
    <mergeCell ref="B3:B4"/>
    <mergeCell ref="D3:G3"/>
    <mergeCell ref="A3:A4"/>
    <mergeCell ref="I3:I4"/>
    <mergeCell ref="C3:C4"/>
  </mergeCells>
  <phoneticPr fontId="2" type="noConversion"/>
  <printOptions horizontalCentered="1"/>
  <pageMargins left="0.25" right="0.25" top="0.75" bottom="0.75" header="0.3" footer="0.3"/>
  <pageSetup paperSize="9" orientation="portrait"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2"/>
  <sheetViews>
    <sheetView zoomScaleNormal="100" workbookViewId="0">
      <selection sqref="A1:E40"/>
    </sheetView>
  </sheetViews>
  <sheetFormatPr defaultRowHeight="12.75" x14ac:dyDescent="0.2"/>
  <cols>
    <col min="1" max="1" width="16.85546875" customWidth="1"/>
    <col min="2" max="5" width="10.28515625" customWidth="1"/>
  </cols>
  <sheetData>
    <row r="1" spans="1:6" s="10" customFormat="1" ht="19.5" customHeight="1" x14ac:dyDescent="0.2">
      <c r="A1" s="305" t="s">
        <v>206</v>
      </c>
      <c r="B1" s="306"/>
      <c r="C1" s="306"/>
      <c r="D1" s="306"/>
      <c r="E1" s="307"/>
    </row>
    <row r="2" spans="1:6" ht="38.25" customHeight="1" x14ac:dyDescent="0.2">
      <c r="A2" s="349" t="s">
        <v>381</v>
      </c>
      <c r="B2" s="350"/>
      <c r="C2" s="350"/>
      <c r="D2" s="350"/>
      <c r="E2" s="351"/>
      <c r="F2" s="73"/>
    </row>
    <row r="3" spans="1:6" ht="27" customHeight="1" x14ac:dyDescent="0.2">
      <c r="A3" s="352"/>
      <c r="B3" s="323" t="s">
        <v>207</v>
      </c>
      <c r="C3" s="323"/>
      <c r="D3" s="323"/>
      <c r="E3" s="308" t="s">
        <v>68</v>
      </c>
    </row>
    <row r="4" spans="1:6" ht="25.5" customHeight="1" x14ac:dyDescent="0.2">
      <c r="A4" s="353"/>
      <c r="B4" s="248" t="s">
        <v>208</v>
      </c>
      <c r="C4" s="95" t="s">
        <v>205</v>
      </c>
      <c r="D4" s="95" t="s">
        <v>209</v>
      </c>
      <c r="E4" s="354"/>
    </row>
    <row r="5" spans="1:6" ht="12.75" customHeight="1" x14ac:dyDescent="0.2">
      <c r="A5" s="67"/>
      <c r="B5" s="86"/>
      <c r="C5" s="86"/>
      <c r="D5" s="86"/>
      <c r="E5" s="90"/>
    </row>
    <row r="6" spans="1:6" ht="12.75" customHeight="1" x14ac:dyDescent="0.2">
      <c r="A6" s="51" t="s">
        <v>5</v>
      </c>
      <c r="B6" s="230">
        <v>20.736311637156746</v>
      </c>
      <c r="C6" s="230">
        <v>2.3640288724664775</v>
      </c>
      <c r="D6" s="230">
        <v>35.402308199412595</v>
      </c>
      <c r="E6" s="231">
        <v>2559.0002180000051</v>
      </c>
    </row>
    <row r="7" spans="1:6" ht="12.75" customHeight="1" x14ac:dyDescent="0.2">
      <c r="A7" s="50"/>
      <c r="B7" s="189"/>
      <c r="C7" s="189"/>
      <c r="D7" s="189"/>
      <c r="E7" s="191"/>
    </row>
    <row r="8" spans="1:6" ht="12.75" customHeight="1" x14ac:dyDescent="0.2">
      <c r="A8" s="51" t="s">
        <v>33</v>
      </c>
      <c r="B8" s="189"/>
      <c r="C8" s="189"/>
      <c r="D8" s="189"/>
      <c r="E8" s="191"/>
    </row>
    <row r="9" spans="1:6" ht="12.75" customHeight="1" x14ac:dyDescent="0.2">
      <c r="A9" s="53" t="s">
        <v>6</v>
      </c>
      <c r="B9" s="189">
        <v>23.037127668559798</v>
      </c>
      <c r="C9" s="189">
        <v>2.5010422131982417</v>
      </c>
      <c r="D9" s="189">
        <v>37.014008240448575</v>
      </c>
      <c r="E9" s="191">
        <v>1293.3150360000056</v>
      </c>
    </row>
    <row r="10" spans="1:6" ht="12.75" customHeight="1" x14ac:dyDescent="0.2">
      <c r="A10" s="53" t="s">
        <v>7</v>
      </c>
      <c r="B10" s="189">
        <v>18.385268889084628</v>
      </c>
      <c r="C10" s="189">
        <v>2.2240245363005302</v>
      </c>
      <c r="D10" s="189">
        <v>33.755424814636186</v>
      </c>
      <c r="E10" s="191">
        <v>1265.6851820000045</v>
      </c>
    </row>
    <row r="11" spans="1:6" ht="12.75" customHeight="1" x14ac:dyDescent="0.2">
      <c r="A11" s="51" t="s">
        <v>352</v>
      </c>
      <c r="B11" s="189"/>
      <c r="C11" s="189"/>
      <c r="D11" s="189"/>
      <c r="E11" s="191"/>
    </row>
    <row r="12" spans="1:6" ht="12.75" customHeight="1" x14ac:dyDescent="0.2">
      <c r="A12" s="78" t="s">
        <v>353</v>
      </c>
      <c r="B12" s="189">
        <v>18.100017030673097</v>
      </c>
      <c r="C12" s="189">
        <v>1.9046496111825892</v>
      </c>
      <c r="D12" s="189">
        <v>33.329437465767384</v>
      </c>
      <c r="E12" s="191">
        <v>961.99368600000616</v>
      </c>
    </row>
    <row r="13" spans="1:6" ht="12.75" customHeight="1" x14ac:dyDescent="0.2">
      <c r="A13" s="78" t="s">
        <v>354</v>
      </c>
      <c r="B13" s="189">
        <v>16.557848404080723</v>
      </c>
      <c r="C13" s="189">
        <v>2.6033274389771122</v>
      </c>
      <c r="D13" s="189">
        <v>32.324454484806537</v>
      </c>
      <c r="E13" s="191">
        <v>693.14100599999551</v>
      </c>
    </row>
    <row r="14" spans="1:6" ht="12.75" customHeight="1" x14ac:dyDescent="0.2">
      <c r="A14" s="78" t="s">
        <v>355</v>
      </c>
      <c r="B14" s="189">
        <v>26.746456751134001</v>
      </c>
      <c r="C14" s="189">
        <v>2.6694418921781069</v>
      </c>
      <c r="D14" s="189">
        <v>39.968778607892204</v>
      </c>
      <c r="E14" s="191">
        <v>903.86552600000346</v>
      </c>
    </row>
    <row r="15" spans="1:6" ht="12.75" customHeight="1" x14ac:dyDescent="0.2">
      <c r="A15" s="51" t="s">
        <v>357</v>
      </c>
      <c r="B15" s="189"/>
      <c r="C15" s="189"/>
      <c r="D15" s="189"/>
      <c r="E15" s="191"/>
    </row>
    <row r="16" spans="1:6" ht="12.75" customHeight="1" x14ac:dyDescent="0.2">
      <c r="A16" s="53" t="s">
        <v>11</v>
      </c>
      <c r="B16" s="189">
        <v>18.591908882971776</v>
      </c>
      <c r="C16" s="189">
        <v>1.2497371593678914</v>
      </c>
      <c r="D16" s="189">
        <v>31.358236066466276</v>
      </c>
      <c r="E16" s="191">
        <v>602.63703799999996</v>
      </c>
    </row>
    <row r="17" spans="1:5" ht="12.75" customHeight="1" x14ac:dyDescent="0.2">
      <c r="A17" s="53" t="s">
        <v>12</v>
      </c>
      <c r="B17" s="189">
        <v>21.396872282170019</v>
      </c>
      <c r="C17" s="189">
        <v>2.7072746789274573</v>
      </c>
      <c r="D17" s="189">
        <v>36.648041955073019</v>
      </c>
      <c r="E17" s="191">
        <v>1956.3631800000169</v>
      </c>
    </row>
    <row r="18" spans="1:5" ht="12.75" customHeight="1" x14ac:dyDescent="0.2">
      <c r="A18" s="51" t="s">
        <v>376</v>
      </c>
      <c r="B18" s="189"/>
      <c r="C18" s="189"/>
      <c r="D18" s="189"/>
      <c r="E18" s="191"/>
    </row>
    <row r="19" spans="1:5" ht="12.75" customHeight="1" x14ac:dyDescent="0.2">
      <c r="A19" s="227" t="s">
        <v>382</v>
      </c>
      <c r="B19" s="189">
        <v>23.142969603621797</v>
      </c>
      <c r="C19" s="189">
        <v>2.496689724904622</v>
      </c>
      <c r="D19" s="189">
        <v>29.161384221692018</v>
      </c>
      <c r="E19" s="191">
        <v>513.81983400000036</v>
      </c>
    </row>
    <row r="20" spans="1:5" ht="12.75" customHeight="1" x14ac:dyDescent="0.2">
      <c r="A20" s="229" t="s">
        <v>383</v>
      </c>
      <c r="B20" s="189">
        <v>25.553499221838543</v>
      </c>
      <c r="C20" s="189">
        <v>2.8635326787616329</v>
      </c>
      <c r="D20" s="189">
        <v>39.587157824229827</v>
      </c>
      <c r="E20" s="191">
        <v>537.98282499999959</v>
      </c>
    </row>
    <row r="21" spans="1:5" ht="12.75" customHeight="1" x14ac:dyDescent="0.2">
      <c r="A21" s="229" t="s">
        <v>384</v>
      </c>
      <c r="B21" s="189">
        <v>20.634627965896112</v>
      </c>
      <c r="C21" s="189">
        <v>2.3418066395637522</v>
      </c>
      <c r="D21" s="189">
        <v>33.792719582855788</v>
      </c>
      <c r="E21" s="191">
        <v>484.62566499999986</v>
      </c>
    </row>
    <row r="22" spans="1:5" ht="12.75" customHeight="1" x14ac:dyDescent="0.2">
      <c r="A22" s="229" t="s">
        <v>369</v>
      </c>
      <c r="B22" s="189">
        <v>16.020445040867052</v>
      </c>
      <c r="C22" s="189">
        <v>2.4830930637947897</v>
      </c>
      <c r="D22" s="189">
        <v>35.639962553244217</v>
      </c>
      <c r="E22" s="191">
        <v>522.29037200000027</v>
      </c>
    </row>
    <row r="23" spans="1:5" ht="12.75" customHeight="1" x14ac:dyDescent="0.2">
      <c r="A23" s="229" t="s">
        <v>370</v>
      </c>
      <c r="B23" s="189">
        <v>18.106147442319486</v>
      </c>
      <c r="C23" s="189">
        <v>1.5878561671122444</v>
      </c>
      <c r="D23" s="189">
        <v>38.623008147000895</v>
      </c>
      <c r="E23" s="191">
        <v>500.28152200000045</v>
      </c>
    </row>
    <row r="24" spans="1:5" ht="12.75" customHeight="1" x14ac:dyDescent="0.2">
      <c r="A24" s="51" t="s">
        <v>45</v>
      </c>
      <c r="B24" s="189"/>
      <c r="C24" s="189"/>
      <c r="D24" s="189"/>
      <c r="E24" s="191"/>
    </row>
    <row r="25" spans="1:5" ht="12.75" customHeight="1" x14ac:dyDescent="0.2">
      <c r="A25" s="78" t="s">
        <v>1</v>
      </c>
      <c r="B25" s="189">
        <v>19.736133657180268</v>
      </c>
      <c r="C25" s="189">
        <v>4.0828331650111682</v>
      </c>
      <c r="D25" s="189">
        <v>38.484069390510413</v>
      </c>
      <c r="E25" s="191">
        <v>451.87354600000009</v>
      </c>
    </row>
    <row r="26" spans="1:5" ht="12.75" customHeight="1" x14ac:dyDescent="0.2">
      <c r="A26" s="78" t="s">
        <v>356</v>
      </c>
      <c r="B26" s="189">
        <v>22.176541953908998</v>
      </c>
      <c r="C26" s="189">
        <v>2.2949113971040891</v>
      </c>
      <c r="D26" s="189">
        <v>36.4938085875186</v>
      </c>
      <c r="E26" s="191">
        <v>1297.9192590000102</v>
      </c>
    </row>
    <row r="27" spans="1:5" ht="12.75" customHeight="1" x14ac:dyDescent="0.2">
      <c r="A27" s="78" t="s">
        <v>27</v>
      </c>
      <c r="B27" s="189">
        <v>21.088955184654466</v>
      </c>
      <c r="C27" s="189">
        <v>1.1486690344428285</v>
      </c>
      <c r="D27" s="189">
        <v>34.345555230913781</v>
      </c>
      <c r="E27" s="191">
        <v>352.4910900000009</v>
      </c>
    </row>
    <row r="28" spans="1:5" ht="12.75" customHeight="1" x14ac:dyDescent="0.2">
      <c r="A28" s="78" t="s">
        <v>83</v>
      </c>
      <c r="B28" s="189">
        <v>20.02545153761227</v>
      </c>
      <c r="C28" s="189">
        <v>2.168090385094875</v>
      </c>
      <c r="D28" s="189">
        <v>31.537467696608211</v>
      </c>
      <c r="E28" s="191">
        <v>378.72996700000016</v>
      </c>
    </row>
    <row r="29" spans="1:5" ht="12.75" customHeight="1" x14ac:dyDescent="0.2">
      <c r="A29" s="78" t="s">
        <v>84</v>
      </c>
      <c r="B29" s="189">
        <v>4.4630729237355453</v>
      </c>
      <c r="C29" s="189">
        <v>0</v>
      </c>
      <c r="D29" s="189">
        <v>22.179244655582131</v>
      </c>
      <c r="E29" s="191">
        <v>77.238486999999964</v>
      </c>
    </row>
    <row r="30" spans="1:5" ht="12.75" customHeight="1" x14ac:dyDescent="0.2">
      <c r="A30" s="51" t="s">
        <v>108</v>
      </c>
      <c r="B30" s="189"/>
      <c r="C30" s="189"/>
      <c r="D30" s="189"/>
      <c r="E30" s="196"/>
    </row>
    <row r="31" spans="1:5" ht="12.75" customHeight="1" x14ac:dyDescent="0.2">
      <c r="A31" s="53" t="s">
        <v>19</v>
      </c>
      <c r="B31" s="189">
        <v>22.517850542544981</v>
      </c>
      <c r="C31" s="189">
        <v>1.7905895860070122</v>
      </c>
      <c r="D31" s="189">
        <v>37.52374134591598</v>
      </c>
      <c r="E31" s="191">
        <v>529.63404199999945</v>
      </c>
    </row>
    <row r="32" spans="1:5" ht="12.75" customHeight="1" x14ac:dyDescent="0.2">
      <c r="A32" s="53" t="s">
        <v>20</v>
      </c>
      <c r="B32" s="189">
        <v>22.576958073062897</v>
      </c>
      <c r="C32" s="189">
        <v>3.230785621512732</v>
      </c>
      <c r="D32" s="189">
        <v>37.139452663214463</v>
      </c>
      <c r="E32" s="191">
        <v>558.79569599999991</v>
      </c>
    </row>
    <row r="33" spans="1:5" ht="12.75" customHeight="1" x14ac:dyDescent="0.2">
      <c r="A33" s="53" t="s">
        <v>21</v>
      </c>
      <c r="B33" s="189">
        <v>21.347237309051781</v>
      </c>
      <c r="C33" s="189">
        <v>2.6523506729740709</v>
      </c>
      <c r="D33" s="189">
        <v>39.982440611426163</v>
      </c>
      <c r="E33" s="191">
        <v>528.74392300000079</v>
      </c>
    </row>
    <row r="34" spans="1:5" ht="12.75" customHeight="1" x14ac:dyDescent="0.2">
      <c r="A34" s="53" t="s">
        <v>22</v>
      </c>
      <c r="B34" s="189">
        <v>20.806634474196759</v>
      </c>
      <c r="C34" s="189">
        <v>2.8047431193560861</v>
      </c>
      <c r="D34" s="189">
        <v>33.202496707909248</v>
      </c>
      <c r="E34" s="191">
        <v>487.28455400000075</v>
      </c>
    </row>
    <row r="35" spans="1:5" ht="12.75" customHeight="1" x14ac:dyDescent="0.2">
      <c r="A35" s="53" t="s">
        <v>18</v>
      </c>
      <c r="B35" s="189">
        <v>15.611593985077768</v>
      </c>
      <c r="C35" s="189">
        <v>1.1587967592073105</v>
      </c>
      <c r="D35" s="189">
        <v>27.825285488522809</v>
      </c>
      <c r="E35" s="191">
        <v>454.54200300000059</v>
      </c>
    </row>
    <row r="36" spans="1:5" ht="12.75" customHeight="1" x14ac:dyDescent="0.2">
      <c r="A36" s="51" t="s">
        <v>362</v>
      </c>
      <c r="B36" s="189"/>
      <c r="C36" s="189"/>
      <c r="D36" s="189"/>
      <c r="E36" s="191"/>
    </row>
    <row r="37" spans="1:5" ht="12.75" customHeight="1" x14ac:dyDescent="0.2">
      <c r="A37" s="253" t="s">
        <v>358</v>
      </c>
      <c r="B37" s="189">
        <v>20.892915696200866</v>
      </c>
      <c r="C37" s="189">
        <v>2.3714480421296407</v>
      </c>
      <c r="D37" s="189">
        <v>35.488668198887332</v>
      </c>
      <c r="E37" s="191">
        <v>2513.7975170000091</v>
      </c>
    </row>
    <row r="38" spans="1:5" ht="12.75" customHeight="1" x14ac:dyDescent="0.2">
      <c r="A38" s="253" t="s">
        <v>359</v>
      </c>
      <c r="B38" s="220" t="s">
        <v>375</v>
      </c>
      <c r="C38" s="220" t="s">
        <v>375</v>
      </c>
      <c r="D38" s="220" t="s">
        <v>375</v>
      </c>
      <c r="E38" s="191">
        <v>9.2740759999999991</v>
      </c>
    </row>
    <row r="39" spans="1:5" ht="12.75" customHeight="1" x14ac:dyDescent="0.2">
      <c r="A39" s="253" t="s">
        <v>360</v>
      </c>
      <c r="B39" s="220" t="s">
        <v>375</v>
      </c>
      <c r="C39" s="220" t="s">
        <v>375</v>
      </c>
      <c r="D39" s="220" t="s">
        <v>375</v>
      </c>
      <c r="E39" s="191">
        <v>4.4966849999999994</v>
      </c>
    </row>
    <row r="40" spans="1:5" ht="12.75" customHeight="1" x14ac:dyDescent="0.2">
      <c r="A40" s="254" t="s">
        <v>361</v>
      </c>
      <c r="B40" s="228">
        <v>17.296622480190532</v>
      </c>
      <c r="C40" s="228">
        <v>2.8063873881154007</v>
      </c>
      <c r="D40" s="228">
        <v>27.825339447708291</v>
      </c>
      <c r="E40" s="193">
        <v>31.431940000000004</v>
      </c>
    </row>
    <row r="41" spans="1:5" ht="12.75" customHeight="1" x14ac:dyDescent="0.2">
      <c r="A41" s="348"/>
      <c r="B41" s="348"/>
      <c r="C41" s="348"/>
      <c r="D41" s="348"/>
      <c r="E41" s="348"/>
    </row>
    <row r="42" spans="1:5" ht="171" customHeight="1" x14ac:dyDescent="0.2">
      <c r="A42" s="287" t="s">
        <v>163</v>
      </c>
      <c r="B42" s="288"/>
      <c r="C42" s="288"/>
      <c r="D42" s="288"/>
      <c r="E42" s="289"/>
    </row>
  </sheetData>
  <mergeCells count="7">
    <mergeCell ref="A41:E41"/>
    <mergeCell ref="A42:E42"/>
    <mergeCell ref="B3:D3"/>
    <mergeCell ref="A1:E1"/>
    <mergeCell ref="A2:E2"/>
    <mergeCell ref="A3:A4"/>
    <mergeCell ref="E3:E4"/>
  </mergeCells>
  <printOptions horizontalCentered="1"/>
  <pageMargins left="0.25" right="0.25"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47"/>
  <sheetViews>
    <sheetView topLeftCell="A37" zoomScaleNormal="100" workbookViewId="0">
      <selection activeCell="A45" sqref="A1:H45"/>
    </sheetView>
  </sheetViews>
  <sheetFormatPr defaultRowHeight="12.75" x14ac:dyDescent="0.2"/>
  <cols>
    <col min="1" max="1" width="12.7109375" customWidth="1"/>
    <col min="2" max="2" width="7.85546875" customWidth="1"/>
    <col min="3" max="3" width="7.42578125" customWidth="1"/>
    <col min="4" max="4" width="10.42578125" customWidth="1"/>
    <col min="5" max="5" width="7" customWidth="1"/>
    <col min="6" max="6" width="8.7109375" customWidth="1"/>
    <col min="7" max="7" width="8" customWidth="1"/>
    <col min="8" max="8" width="12.28515625" customWidth="1"/>
  </cols>
  <sheetData>
    <row r="1" spans="1:8" ht="19.5" customHeight="1" x14ac:dyDescent="0.2">
      <c r="A1" s="305" t="s">
        <v>210</v>
      </c>
      <c r="B1" s="306"/>
      <c r="C1" s="306"/>
      <c r="D1" s="306"/>
      <c r="E1" s="306"/>
      <c r="F1" s="306"/>
      <c r="G1" s="306"/>
      <c r="H1" s="307"/>
    </row>
    <row r="2" spans="1:8" ht="25.5" customHeight="1" x14ac:dyDescent="0.2">
      <c r="A2" s="349" t="s">
        <v>385</v>
      </c>
      <c r="B2" s="350"/>
      <c r="C2" s="350"/>
      <c r="D2" s="350"/>
      <c r="E2" s="350"/>
      <c r="F2" s="350"/>
      <c r="G2" s="350"/>
      <c r="H2" s="357"/>
    </row>
    <row r="3" spans="1:8" ht="13.5" customHeight="1" x14ac:dyDescent="0.2">
      <c r="A3" s="355"/>
      <c r="B3" s="323" t="s">
        <v>220</v>
      </c>
      <c r="C3" s="323"/>
      <c r="D3" s="323"/>
      <c r="E3" s="323"/>
      <c r="F3" s="323"/>
      <c r="G3" s="323"/>
      <c r="H3" s="308" t="s">
        <v>126</v>
      </c>
    </row>
    <row r="4" spans="1:8" ht="13.5" customHeight="1" x14ac:dyDescent="0.2">
      <c r="A4" s="275"/>
      <c r="B4" s="323" t="s">
        <v>150</v>
      </c>
      <c r="C4" s="323"/>
      <c r="D4" s="323"/>
      <c r="E4" s="323"/>
      <c r="F4" s="323"/>
      <c r="G4" s="314" t="s">
        <v>169</v>
      </c>
      <c r="H4" s="356"/>
    </row>
    <row r="5" spans="1:8" ht="13.5" customHeight="1" x14ac:dyDescent="0.2">
      <c r="A5" s="275"/>
      <c r="B5" s="323" t="s">
        <v>166</v>
      </c>
      <c r="C5" s="323"/>
      <c r="D5" s="323"/>
      <c r="E5" s="314" t="s">
        <v>29</v>
      </c>
      <c r="F5" s="314" t="s">
        <v>170</v>
      </c>
      <c r="G5" s="361"/>
      <c r="H5" s="356"/>
    </row>
    <row r="6" spans="1:8" ht="38.25" customHeight="1" x14ac:dyDescent="0.2">
      <c r="A6" s="276"/>
      <c r="B6" s="248" t="s">
        <v>167</v>
      </c>
      <c r="C6" s="248" t="s">
        <v>168</v>
      </c>
      <c r="D6" s="111" t="s">
        <v>273</v>
      </c>
      <c r="E6" s="315"/>
      <c r="F6" s="315"/>
      <c r="G6" s="315"/>
      <c r="H6" s="354"/>
    </row>
    <row r="7" spans="1:8" ht="12.75" customHeight="1" x14ac:dyDescent="0.2">
      <c r="A7" s="74"/>
      <c r="B7" s="92"/>
      <c r="C7" s="92"/>
      <c r="D7" s="92"/>
      <c r="E7" s="92"/>
      <c r="F7" s="92"/>
      <c r="G7" s="92"/>
      <c r="H7" s="66"/>
    </row>
    <row r="8" spans="1:8" ht="12.75" customHeight="1" x14ac:dyDescent="0.2">
      <c r="A8" s="76" t="s">
        <v>5</v>
      </c>
      <c r="B8" s="230">
        <v>20.765127338331514</v>
      </c>
      <c r="C8" s="230">
        <v>14.668260684703091</v>
      </c>
      <c r="D8" s="230">
        <v>0.1684064891476979</v>
      </c>
      <c r="E8" s="230">
        <v>30.332719259864469</v>
      </c>
      <c r="F8" s="230">
        <v>21.261118743162314</v>
      </c>
      <c r="G8" s="230">
        <v>35.907110564469562</v>
      </c>
      <c r="H8" s="231">
        <v>530.64225999999951</v>
      </c>
    </row>
    <row r="9" spans="1:8" ht="12.75" customHeight="1" x14ac:dyDescent="0.2">
      <c r="A9" s="50"/>
      <c r="B9" s="189"/>
      <c r="C9" s="189"/>
      <c r="D9" s="189"/>
      <c r="E9" s="189"/>
      <c r="F9" s="189"/>
      <c r="G9" s="189"/>
      <c r="H9" s="191"/>
    </row>
    <row r="10" spans="1:8" ht="12.75" customHeight="1" x14ac:dyDescent="0.2">
      <c r="A10" s="51" t="s">
        <v>33</v>
      </c>
      <c r="B10" s="198"/>
      <c r="C10" s="198"/>
      <c r="D10" s="189"/>
      <c r="E10" s="198"/>
      <c r="F10" s="198"/>
      <c r="G10" s="198"/>
      <c r="H10" s="200"/>
    </row>
    <row r="11" spans="1:8" ht="12.75" customHeight="1" x14ac:dyDescent="0.2">
      <c r="A11" s="53" t="s">
        <v>6</v>
      </c>
      <c r="B11" s="189">
        <v>20.827368594537099</v>
      </c>
      <c r="C11" s="189">
        <v>14.65201073135434</v>
      </c>
      <c r="D11" s="189">
        <v>0.29993558894336919</v>
      </c>
      <c r="E11" s="189">
        <v>29.447597087111753</v>
      </c>
      <c r="F11" s="189">
        <v>21.305259244601693</v>
      </c>
      <c r="G11" s="189">
        <v>37.382152314716052</v>
      </c>
      <c r="H11" s="191">
        <v>297.9426359999996</v>
      </c>
    </row>
    <row r="12" spans="1:8" ht="12.75" customHeight="1" x14ac:dyDescent="0.2">
      <c r="A12" s="53" t="s">
        <v>7</v>
      </c>
      <c r="B12" s="189">
        <v>20.685435228722156</v>
      </c>
      <c r="C12" s="189">
        <v>14.689066708590822</v>
      </c>
      <c r="D12" s="189">
        <v>0</v>
      </c>
      <c r="E12" s="189">
        <v>31.466007009964049</v>
      </c>
      <c r="F12" s="189">
        <v>21.204602376151666</v>
      </c>
      <c r="G12" s="189">
        <v>34.018504903127834</v>
      </c>
      <c r="H12" s="191">
        <v>232.69962399999989</v>
      </c>
    </row>
    <row r="13" spans="1:8" ht="12.75" customHeight="1" x14ac:dyDescent="0.2">
      <c r="A13" s="51" t="s">
        <v>352</v>
      </c>
      <c r="B13" s="189"/>
      <c r="C13" s="189"/>
      <c r="D13" s="189"/>
      <c r="E13" s="189"/>
      <c r="F13" s="189"/>
      <c r="G13" s="189"/>
      <c r="H13" s="191"/>
    </row>
    <row r="14" spans="1:8" ht="12.75" customHeight="1" x14ac:dyDescent="0.2">
      <c r="A14" s="78" t="s">
        <v>353</v>
      </c>
      <c r="B14" s="189">
        <v>32.730801641692643</v>
      </c>
      <c r="C14" s="189">
        <v>20.142025815481514</v>
      </c>
      <c r="D14" s="189">
        <v>0</v>
      </c>
      <c r="E14" s="189">
        <v>17.839457764263859</v>
      </c>
      <c r="F14" s="189">
        <v>33.548531742184075</v>
      </c>
      <c r="G14" s="189">
        <v>32.666238500864289</v>
      </c>
      <c r="H14" s="191">
        <v>174.12102100000016</v>
      </c>
    </row>
    <row r="15" spans="1:8" ht="12.75" customHeight="1" x14ac:dyDescent="0.2">
      <c r="A15" s="78" t="s">
        <v>354</v>
      </c>
      <c r="B15" s="189">
        <v>18.095234875526796</v>
      </c>
      <c r="C15" s="189">
        <v>3.759398522445522</v>
      </c>
      <c r="D15" s="189">
        <v>0</v>
      </c>
      <c r="E15" s="189">
        <v>38.512945764377591</v>
      </c>
      <c r="F15" s="189">
        <v>19.147868866637147</v>
      </c>
      <c r="G15" s="189">
        <v>40.501259061258729</v>
      </c>
      <c r="H15" s="191">
        <v>114.76923699999985</v>
      </c>
    </row>
    <row r="16" spans="1:8" ht="12.75" customHeight="1" x14ac:dyDescent="0.2">
      <c r="A16" s="78" t="s">
        <v>355</v>
      </c>
      <c r="B16" s="189">
        <v>13.414396460716796</v>
      </c>
      <c r="C16" s="189">
        <v>15.904669116245826</v>
      </c>
      <c r="D16" s="189">
        <v>0.36964988608450056</v>
      </c>
      <c r="E16" s="189">
        <v>35.447469427781591</v>
      </c>
      <c r="F16" s="189">
        <v>13.414396460716796</v>
      </c>
      <c r="G16" s="189">
        <v>36.060313163404558</v>
      </c>
      <c r="H16" s="191">
        <v>241.75200199999964</v>
      </c>
    </row>
    <row r="17" spans="1:8" ht="12.75" customHeight="1" x14ac:dyDescent="0.2">
      <c r="A17" s="76" t="s">
        <v>357</v>
      </c>
      <c r="B17" s="189"/>
      <c r="C17" s="189"/>
      <c r="D17" s="197"/>
      <c r="E17" s="189"/>
      <c r="F17" s="189"/>
      <c r="G17" s="189"/>
      <c r="H17" s="191"/>
    </row>
    <row r="18" spans="1:8" ht="12.75" customHeight="1" x14ac:dyDescent="0.2">
      <c r="A18" s="53" t="s">
        <v>11</v>
      </c>
      <c r="B18" s="189">
        <v>33.499032311434625</v>
      </c>
      <c r="C18" s="189">
        <v>11.737209089302786</v>
      </c>
      <c r="D18" s="189">
        <v>0</v>
      </c>
      <c r="E18" s="189">
        <v>22.156095074184364</v>
      </c>
      <c r="F18" s="189">
        <v>34.769844546044098</v>
      </c>
      <c r="G18" s="189">
        <v>33.64438440609927</v>
      </c>
      <c r="H18" s="191">
        <v>112.04172900000006</v>
      </c>
    </row>
    <row r="19" spans="1:8" ht="12.75" customHeight="1" x14ac:dyDescent="0.2">
      <c r="A19" s="53" t="s">
        <v>12</v>
      </c>
      <c r="B19" s="189">
        <v>17.356797380651194</v>
      </c>
      <c r="C19" s="189">
        <v>15.452779729034798</v>
      </c>
      <c r="D19" s="189">
        <v>0.21348181232956903</v>
      </c>
      <c r="E19" s="189">
        <v>32.521257121864465</v>
      </c>
      <c r="F19" s="189">
        <v>17.645401887939784</v>
      </c>
      <c r="G19" s="189">
        <v>36.512747041880836</v>
      </c>
      <c r="H19" s="191">
        <v>418.60053099999993</v>
      </c>
    </row>
    <row r="20" spans="1:8" ht="12.75" customHeight="1" x14ac:dyDescent="0.2">
      <c r="A20" s="76" t="s">
        <v>376</v>
      </c>
      <c r="B20" s="189"/>
      <c r="C20" s="189"/>
      <c r="D20" s="189"/>
      <c r="E20" s="189"/>
      <c r="F20" s="189"/>
      <c r="G20" s="189"/>
      <c r="H20" s="191"/>
    </row>
    <row r="21" spans="1:8" ht="12.75" customHeight="1" x14ac:dyDescent="0.2">
      <c r="A21" s="227" t="s">
        <v>382</v>
      </c>
      <c r="B21" s="189">
        <v>27.001365399667105</v>
      </c>
      <c r="C21" s="189">
        <v>10.338357144769702</v>
      </c>
      <c r="D21" s="189">
        <v>0</v>
      </c>
      <c r="E21" s="189">
        <v>27.42148623943816</v>
      </c>
      <c r="F21" s="189">
        <v>27.001365399667105</v>
      </c>
      <c r="G21" s="189">
        <v>36.931246335981896</v>
      </c>
      <c r="H21" s="191">
        <v>118.91316799999997</v>
      </c>
    </row>
    <row r="22" spans="1:8" ht="12.75" customHeight="1" x14ac:dyDescent="0.2">
      <c r="A22" s="229" t="s">
        <v>383</v>
      </c>
      <c r="B22" s="189">
        <v>20.132979580629815</v>
      </c>
      <c r="C22" s="189">
        <v>17.056850771833119</v>
      </c>
      <c r="D22" s="189">
        <v>0</v>
      </c>
      <c r="E22" s="189">
        <v>30.81319702510967</v>
      </c>
      <c r="F22" s="189">
        <v>22.047487617553351</v>
      </c>
      <c r="G22" s="189">
        <v>34.739902516585801</v>
      </c>
      <c r="H22" s="191">
        <v>137.47343699999999</v>
      </c>
    </row>
    <row r="23" spans="1:8" ht="12.75" customHeight="1" x14ac:dyDescent="0.2">
      <c r="A23" s="229" t="s">
        <v>384</v>
      </c>
      <c r="B23" s="189">
        <v>19.131544505242129</v>
      </c>
      <c r="C23" s="189">
        <v>15.020320407147535</v>
      </c>
      <c r="D23" s="189">
        <v>0</v>
      </c>
      <c r="E23" s="189">
        <v>30.113932299055946</v>
      </c>
      <c r="F23" s="189">
        <v>19.131544505242129</v>
      </c>
      <c r="G23" s="189">
        <v>36.731354778575884</v>
      </c>
      <c r="H23" s="191">
        <v>100.00070299999994</v>
      </c>
    </row>
    <row r="24" spans="1:8" ht="12.75" customHeight="1" x14ac:dyDescent="0.2">
      <c r="A24" s="229" t="s">
        <v>369</v>
      </c>
      <c r="B24" s="189">
        <v>17.537732074490435</v>
      </c>
      <c r="C24" s="189">
        <v>14.323997389750957</v>
      </c>
      <c r="D24" s="189">
        <v>0</v>
      </c>
      <c r="E24" s="189">
        <v>34.967206123075762</v>
      </c>
      <c r="F24" s="189">
        <v>17.537732074490435</v>
      </c>
      <c r="G24" s="189">
        <v>33.171064412682853</v>
      </c>
      <c r="H24" s="191">
        <v>83.67324200000003</v>
      </c>
    </row>
    <row r="25" spans="1:8" ht="12.75" customHeight="1" x14ac:dyDescent="0.2">
      <c r="A25" s="229" t="s">
        <v>370</v>
      </c>
      <c r="B25" s="189">
        <v>18.322457149462078</v>
      </c>
      <c r="C25" s="189">
        <v>16.656678263194628</v>
      </c>
      <c r="D25" s="197">
        <v>0.98655236250231992</v>
      </c>
      <c r="E25" s="189">
        <v>29.385809784337248</v>
      </c>
      <c r="F25" s="189">
        <v>18.322457149462078</v>
      </c>
      <c r="G25" s="189">
        <v>37.951515819253139</v>
      </c>
      <c r="H25" s="191">
        <v>90.581710000000044</v>
      </c>
    </row>
    <row r="26" spans="1:8" ht="12.75" customHeight="1" x14ac:dyDescent="0.2">
      <c r="A26" s="76" t="s">
        <v>45</v>
      </c>
      <c r="B26" s="189"/>
      <c r="C26" s="189"/>
      <c r="D26" s="197"/>
      <c r="E26" s="189"/>
      <c r="F26" s="189"/>
      <c r="G26" s="189"/>
      <c r="H26" s="191"/>
    </row>
    <row r="27" spans="1:8" ht="12.75" customHeight="1" x14ac:dyDescent="0.2">
      <c r="A27" s="78" t="s">
        <v>1</v>
      </c>
      <c r="B27" s="189">
        <v>12.555228546468165</v>
      </c>
      <c r="C27" s="189">
        <v>15.240466761775906</v>
      </c>
      <c r="D27" s="189">
        <v>0</v>
      </c>
      <c r="E27" s="189">
        <v>37.307074390613579</v>
      </c>
      <c r="F27" s="189">
        <v>13.909868528158714</v>
      </c>
      <c r="G27" s="189">
        <v>38.804572208764078</v>
      </c>
      <c r="H27" s="191">
        <v>89.182366999999942</v>
      </c>
    </row>
    <row r="28" spans="1:8" ht="12.75" customHeight="1" x14ac:dyDescent="0.2">
      <c r="A28" s="78" t="s">
        <v>356</v>
      </c>
      <c r="B28" s="189">
        <v>19.380649533529628</v>
      </c>
      <c r="C28" s="189">
        <v>14.447714825408037</v>
      </c>
      <c r="D28" s="189">
        <v>0.3104696505403573</v>
      </c>
      <c r="E28" s="189">
        <v>28.477324897802344</v>
      </c>
      <c r="F28" s="189">
        <v>19.380649533529628</v>
      </c>
      <c r="G28" s="189">
        <v>38.388782110570027</v>
      </c>
      <c r="H28" s="191">
        <v>287.8336089999994</v>
      </c>
    </row>
    <row r="29" spans="1:8" ht="12.75" customHeight="1" x14ac:dyDescent="0.2">
      <c r="A29" s="78" t="s">
        <v>27</v>
      </c>
      <c r="B29" s="189">
        <v>18.778205453544015</v>
      </c>
      <c r="C29" s="189">
        <v>13.302387106619548</v>
      </c>
      <c r="D29" s="189">
        <v>0</v>
      </c>
      <c r="E29" s="189">
        <v>37.076782328532047</v>
      </c>
      <c r="F29" s="189">
        <v>20.693598832382737</v>
      </c>
      <c r="G29" s="189">
        <v>32.184034080183928</v>
      </c>
      <c r="H29" s="191">
        <v>74.336688000000009</v>
      </c>
    </row>
    <row r="30" spans="1:8" ht="12.75" customHeight="1" x14ac:dyDescent="0.2">
      <c r="A30" s="78" t="s">
        <v>83</v>
      </c>
      <c r="B30" s="189">
        <v>35.600398964241457</v>
      </c>
      <c r="C30" s="189">
        <v>16.837877437031061</v>
      </c>
      <c r="D30" s="189">
        <v>0</v>
      </c>
      <c r="E30" s="189">
        <v>23.94166633945299</v>
      </c>
      <c r="F30" s="189">
        <v>35.600398964241457</v>
      </c>
      <c r="G30" s="189">
        <v>26.781956727996409</v>
      </c>
      <c r="H30" s="191">
        <v>75.842385999999991</v>
      </c>
    </row>
    <row r="31" spans="1:8" ht="12.75" customHeight="1" x14ac:dyDescent="0.2">
      <c r="A31" s="78" t="s">
        <v>84</v>
      </c>
      <c r="B31" s="220" t="s">
        <v>375</v>
      </c>
      <c r="C31" s="220" t="s">
        <v>375</v>
      </c>
      <c r="D31" s="220" t="s">
        <v>375</v>
      </c>
      <c r="E31" s="220" t="s">
        <v>375</v>
      </c>
      <c r="F31" s="220" t="s">
        <v>375</v>
      </c>
      <c r="G31" s="220" t="s">
        <v>375</v>
      </c>
      <c r="H31" s="191">
        <v>3.4472100000000001</v>
      </c>
    </row>
    <row r="32" spans="1:8" ht="12.75" customHeight="1" x14ac:dyDescent="0.2">
      <c r="A32" s="51" t="s">
        <v>108</v>
      </c>
      <c r="B32" s="189"/>
      <c r="C32" s="189"/>
      <c r="D32" s="189"/>
      <c r="E32" s="189"/>
      <c r="F32" s="189"/>
      <c r="G32" s="189"/>
      <c r="H32" s="191"/>
    </row>
    <row r="33" spans="1:8" ht="12.75" customHeight="1" x14ac:dyDescent="0.2">
      <c r="A33" s="53" t="s">
        <v>19</v>
      </c>
      <c r="B33" s="189">
        <v>20.374408314211735</v>
      </c>
      <c r="C33" s="189">
        <v>10.429292593473999</v>
      </c>
      <c r="D33" s="189">
        <v>0.74930362261800243</v>
      </c>
      <c r="E33" s="189">
        <v>32.751291981008379</v>
      </c>
      <c r="F33" s="189">
        <v>21.387386424409637</v>
      </c>
      <c r="G33" s="189">
        <v>38.204399412313386</v>
      </c>
      <c r="H33" s="191">
        <v>119.26220199999997</v>
      </c>
    </row>
    <row r="34" spans="1:8" ht="12.75" customHeight="1" x14ac:dyDescent="0.2">
      <c r="A34" s="53" t="s">
        <v>20</v>
      </c>
      <c r="B34" s="189">
        <v>15.928016907543784</v>
      </c>
      <c r="C34" s="189">
        <v>15.434946532183538</v>
      </c>
      <c r="D34" s="189">
        <v>0</v>
      </c>
      <c r="E34" s="189">
        <v>24.58086604474811</v>
      </c>
      <c r="F34" s="189">
        <v>15.928016907543784</v>
      </c>
      <c r="G34" s="189">
        <v>45.770214539469912</v>
      </c>
      <c r="H34" s="191">
        <v>126.15907</v>
      </c>
    </row>
    <row r="35" spans="1:8" ht="12.75" customHeight="1" x14ac:dyDescent="0.2">
      <c r="A35" s="53" t="s">
        <v>21</v>
      </c>
      <c r="B35" s="189">
        <v>12.458192104310521</v>
      </c>
      <c r="C35" s="189">
        <v>20.053986711699295</v>
      </c>
      <c r="D35" s="189">
        <v>0</v>
      </c>
      <c r="E35" s="189">
        <v>38.57931207519443</v>
      </c>
      <c r="F35" s="189">
        <v>12.458192104310521</v>
      </c>
      <c r="G35" s="189">
        <v>30.875360651185915</v>
      </c>
      <c r="H35" s="191">
        <v>112.87221999999998</v>
      </c>
    </row>
    <row r="36" spans="1:8" ht="12.75" customHeight="1" x14ac:dyDescent="0.2">
      <c r="A36" s="53" t="s">
        <v>22</v>
      </c>
      <c r="B36" s="189">
        <v>23.581977291957724</v>
      </c>
      <c r="C36" s="189">
        <v>10.701440796715049</v>
      </c>
      <c r="D36" s="189">
        <v>0</v>
      </c>
      <c r="E36" s="189">
        <v>36.838095530420134</v>
      </c>
      <c r="F36" s="189">
        <v>23.581977291957724</v>
      </c>
      <c r="G36" s="189">
        <v>28.878486380907095</v>
      </c>
      <c r="H36" s="191">
        <v>101.38751600000002</v>
      </c>
    </row>
    <row r="37" spans="1:8" ht="12.75" customHeight="1" x14ac:dyDescent="0.2">
      <c r="A37" s="53" t="s">
        <v>18</v>
      </c>
      <c r="B37" s="189">
        <v>39.210012810935176</v>
      </c>
      <c r="C37" s="189">
        <v>17.530547516269866</v>
      </c>
      <c r="D37" s="189">
        <v>0</v>
      </c>
      <c r="E37" s="189">
        <v>14.082004922912017</v>
      </c>
      <c r="F37" s="189">
        <v>41.216516303855499</v>
      </c>
      <c r="G37" s="189">
        <v>32.556828337808902</v>
      </c>
      <c r="H37" s="191">
        <v>70.961251999999959</v>
      </c>
    </row>
    <row r="38" spans="1:8" ht="12.75" customHeight="1" x14ac:dyDescent="0.2">
      <c r="A38" s="51" t="s">
        <v>362</v>
      </c>
      <c r="B38" s="189"/>
      <c r="C38" s="189"/>
      <c r="D38" s="189"/>
      <c r="E38" s="189"/>
      <c r="F38" s="189"/>
      <c r="G38" s="189"/>
      <c r="H38" s="191"/>
    </row>
    <row r="39" spans="1:8" ht="12.75" customHeight="1" x14ac:dyDescent="0.2">
      <c r="A39" s="253" t="s">
        <v>358</v>
      </c>
      <c r="B39" s="189">
        <v>20.61958589641533</v>
      </c>
      <c r="C39" s="189">
        <v>14.690247892941334</v>
      </c>
      <c r="D39" s="189">
        <v>0.17014974836635191</v>
      </c>
      <c r="E39" s="189">
        <v>30.588289657142187</v>
      </c>
      <c r="F39" s="189">
        <v>21.120711554642323</v>
      </c>
      <c r="G39" s="189">
        <v>35.792414709914851</v>
      </c>
      <c r="H39" s="191">
        <v>525.20559599999956</v>
      </c>
    </row>
    <row r="40" spans="1:8" ht="12.75" customHeight="1" x14ac:dyDescent="0.2">
      <c r="A40" s="253" t="s">
        <v>359</v>
      </c>
      <c r="B40" s="199"/>
      <c r="C40" s="199"/>
      <c r="D40" s="199"/>
      <c r="E40" s="199"/>
      <c r="F40" s="199"/>
      <c r="G40" s="199"/>
      <c r="H40" s="191">
        <v>0</v>
      </c>
    </row>
    <row r="41" spans="1:8" ht="12.75" customHeight="1" x14ac:dyDescent="0.2">
      <c r="A41" s="253" t="s">
        <v>360</v>
      </c>
      <c r="B41" s="199"/>
      <c r="C41" s="199"/>
      <c r="D41" s="199"/>
      <c r="E41" s="199"/>
      <c r="F41" s="199"/>
      <c r="G41" s="199"/>
      <c r="H41" s="191">
        <v>0</v>
      </c>
    </row>
    <row r="42" spans="1:8" ht="12.75" customHeight="1" x14ac:dyDescent="0.2">
      <c r="A42" s="253" t="s">
        <v>361</v>
      </c>
      <c r="B42" s="220" t="s">
        <v>375</v>
      </c>
      <c r="C42" s="220" t="s">
        <v>375</v>
      </c>
      <c r="D42" s="220" t="s">
        <v>375</v>
      </c>
      <c r="E42" s="220" t="s">
        <v>375</v>
      </c>
      <c r="F42" s="220" t="s">
        <v>375</v>
      </c>
      <c r="G42" s="220" t="s">
        <v>375</v>
      </c>
      <c r="H42" s="191">
        <v>5.4366639999999995</v>
      </c>
    </row>
    <row r="43" spans="1:8" ht="12.75" customHeight="1" x14ac:dyDescent="0.2">
      <c r="A43" s="355" t="s">
        <v>418</v>
      </c>
      <c r="B43" s="359"/>
      <c r="C43" s="359"/>
      <c r="D43" s="359"/>
      <c r="E43" s="359"/>
      <c r="F43" s="359"/>
      <c r="G43" s="359"/>
      <c r="H43" s="360"/>
    </row>
    <row r="44" spans="1:8" ht="25.5" customHeight="1" x14ac:dyDescent="0.2">
      <c r="A44" s="362" t="s">
        <v>281</v>
      </c>
      <c r="B44" s="363"/>
      <c r="C44" s="363"/>
      <c r="D44" s="363"/>
      <c r="E44" s="363"/>
      <c r="F44" s="363"/>
      <c r="G44" s="363"/>
      <c r="H44" s="364"/>
    </row>
    <row r="45" spans="1:8" ht="12.75" customHeight="1" x14ac:dyDescent="0.2">
      <c r="A45" s="281" t="s">
        <v>225</v>
      </c>
      <c r="B45" s="365"/>
      <c r="C45" s="365"/>
      <c r="D45" s="365"/>
      <c r="E45" s="365"/>
      <c r="F45" s="365"/>
      <c r="G45" s="365"/>
      <c r="H45" s="366"/>
    </row>
    <row r="46" spans="1:8" ht="12.75" customHeight="1" x14ac:dyDescent="0.2">
      <c r="A46" s="358"/>
      <c r="B46" s="358"/>
      <c r="C46" s="358"/>
      <c r="D46" s="358"/>
      <c r="E46" s="358"/>
      <c r="F46" s="358"/>
      <c r="G46" s="358"/>
      <c r="H46" s="358"/>
    </row>
    <row r="47" spans="1:8" ht="137.25" customHeight="1" x14ac:dyDescent="0.2">
      <c r="A47" s="287" t="s">
        <v>326</v>
      </c>
      <c r="B47" s="288"/>
      <c r="C47" s="288"/>
      <c r="D47" s="288"/>
      <c r="E47" s="288"/>
      <c r="F47" s="288"/>
      <c r="G47" s="288"/>
      <c r="H47" s="289"/>
    </row>
  </sheetData>
  <mergeCells count="15">
    <mergeCell ref="A3:A6"/>
    <mergeCell ref="H3:H6"/>
    <mergeCell ref="A47:H47"/>
    <mergeCell ref="A1:H1"/>
    <mergeCell ref="A2:H2"/>
    <mergeCell ref="A46:H46"/>
    <mergeCell ref="B4:F4"/>
    <mergeCell ref="A43:H43"/>
    <mergeCell ref="G4:G6"/>
    <mergeCell ref="A44:H44"/>
    <mergeCell ref="A45:H45"/>
    <mergeCell ref="E5:E6"/>
    <mergeCell ref="F5:F6"/>
    <mergeCell ref="B5:D5"/>
    <mergeCell ref="B3:G3"/>
  </mergeCells>
  <printOptions horizontalCentered="1"/>
  <pageMargins left="0.25" right="0.25" top="0.75" bottom="0.75" header="0.3" footer="0.3"/>
  <pageSetup paperSize="9" scale="97"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Q44"/>
  <sheetViews>
    <sheetView topLeftCell="A4" zoomScaleNormal="100" workbookViewId="0">
      <selection sqref="A1:Q42"/>
    </sheetView>
  </sheetViews>
  <sheetFormatPr defaultRowHeight="12.75" x14ac:dyDescent="0.2"/>
  <cols>
    <col min="1" max="1" width="13.42578125" customWidth="1"/>
    <col min="2" max="2" width="5.85546875" customWidth="1"/>
    <col min="3" max="3" width="4.7109375" customWidth="1"/>
    <col min="4" max="4" width="5" customWidth="1"/>
    <col min="5" max="5" width="4.7109375" customWidth="1"/>
    <col min="6" max="6" width="5.85546875" customWidth="1"/>
    <col min="7" max="7" width="6.28515625" customWidth="1"/>
    <col min="8" max="8" width="5" customWidth="1"/>
    <col min="9" max="9" width="0.85546875" customWidth="1"/>
    <col min="10" max="10" width="5.42578125" customWidth="1"/>
    <col min="11" max="13" width="4.85546875" customWidth="1"/>
    <col min="14" max="14" width="6.42578125" customWidth="1"/>
    <col min="15" max="15" width="6.28515625" customWidth="1"/>
    <col min="16" max="16" width="4.85546875" customWidth="1"/>
    <col min="17" max="17" width="12" customWidth="1"/>
  </cols>
  <sheetData>
    <row r="1" spans="1:17" ht="19.5" customHeight="1" x14ac:dyDescent="0.2">
      <c r="A1" s="305" t="s">
        <v>211</v>
      </c>
      <c r="B1" s="306"/>
      <c r="C1" s="306"/>
      <c r="D1" s="306"/>
      <c r="E1" s="306"/>
      <c r="F1" s="306"/>
      <c r="G1" s="306"/>
      <c r="H1" s="306"/>
      <c r="I1" s="306"/>
      <c r="J1" s="306"/>
      <c r="K1" s="306"/>
      <c r="L1" s="306"/>
      <c r="M1" s="306"/>
      <c r="N1" s="306"/>
      <c r="O1" s="306"/>
      <c r="P1" s="306"/>
      <c r="Q1" s="307"/>
    </row>
    <row r="2" spans="1:17" ht="25.5" customHeight="1" x14ac:dyDescent="0.2">
      <c r="A2" s="311" t="s">
        <v>386</v>
      </c>
      <c r="B2" s="337"/>
      <c r="C2" s="337"/>
      <c r="D2" s="337"/>
      <c r="E2" s="337"/>
      <c r="F2" s="337"/>
      <c r="G2" s="337"/>
      <c r="H2" s="337"/>
      <c r="I2" s="337"/>
      <c r="J2" s="337"/>
      <c r="K2" s="337"/>
      <c r="L2" s="337"/>
      <c r="M2" s="337"/>
      <c r="N2" s="337"/>
      <c r="O2" s="337"/>
      <c r="P2" s="337"/>
      <c r="Q2" s="338"/>
    </row>
    <row r="3" spans="1:17" ht="13.5" customHeight="1" x14ac:dyDescent="0.2">
      <c r="A3" s="355"/>
      <c r="B3" s="323" t="s">
        <v>141</v>
      </c>
      <c r="C3" s="323"/>
      <c r="D3" s="323"/>
      <c r="E3" s="323"/>
      <c r="F3" s="323"/>
      <c r="G3" s="323"/>
      <c r="H3" s="323"/>
      <c r="I3" s="314"/>
      <c r="J3" s="323" t="s">
        <v>143</v>
      </c>
      <c r="K3" s="323"/>
      <c r="L3" s="323"/>
      <c r="M3" s="323"/>
      <c r="N3" s="323"/>
      <c r="O3" s="323"/>
      <c r="P3" s="323"/>
      <c r="Q3" s="369" t="s">
        <v>126</v>
      </c>
    </row>
    <row r="4" spans="1:17" ht="13.5" customHeight="1" x14ac:dyDescent="0.2">
      <c r="A4" s="275"/>
      <c r="B4" s="323" t="s">
        <v>142</v>
      </c>
      <c r="C4" s="328"/>
      <c r="D4" s="328"/>
      <c r="E4" s="328"/>
      <c r="F4" s="328"/>
      <c r="G4" s="367"/>
      <c r="H4" s="314" t="s">
        <v>5</v>
      </c>
      <c r="I4" s="361"/>
      <c r="J4" s="358" t="s">
        <v>144</v>
      </c>
      <c r="K4" s="358"/>
      <c r="L4" s="358"/>
      <c r="M4" s="358"/>
      <c r="N4" s="358"/>
      <c r="O4" s="358"/>
      <c r="P4" s="372" t="s">
        <v>5</v>
      </c>
      <c r="Q4" s="370"/>
    </row>
    <row r="5" spans="1:17" ht="13.5" customHeight="1" x14ac:dyDescent="0.2">
      <c r="A5" s="275"/>
      <c r="B5" s="314" t="s">
        <v>145</v>
      </c>
      <c r="C5" s="314" t="s">
        <v>146</v>
      </c>
      <c r="D5" s="314" t="s">
        <v>147</v>
      </c>
      <c r="E5" s="314" t="s">
        <v>148</v>
      </c>
      <c r="F5" s="314" t="s">
        <v>149</v>
      </c>
      <c r="G5" s="314" t="s">
        <v>101</v>
      </c>
      <c r="H5" s="361"/>
      <c r="I5" s="361"/>
      <c r="J5" s="314" t="s">
        <v>145</v>
      </c>
      <c r="K5" s="314" t="s">
        <v>146</v>
      </c>
      <c r="L5" s="314" t="s">
        <v>147</v>
      </c>
      <c r="M5" s="314" t="s">
        <v>148</v>
      </c>
      <c r="N5" s="314" t="s">
        <v>149</v>
      </c>
      <c r="O5" s="374" t="s">
        <v>101</v>
      </c>
      <c r="P5" s="372"/>
      <c r="Q5" s="370"/>
    </row>
    <row r="6" spans="1:17" ht="25.5" customHeight="1" x14ac:dyDescent="0.2">
      <c r="A6" s="276"/>
      <c r="B6" s="315"/>
      <c r="C6" s="315"/>
      <c r="D6" s="315"/>
      <c r="E6" s="315"/>
      <c r="F6" s="315"/>
      <c r="G6" s="315"/>
      <c r="H6" s="315"/>
      <c r="I6" s="315"/>
      <c r="J6" s="315"/>
      <c r="K6" s="315"/>
      <c r="L6" s="315"/>
      <c r="M6" s="315"/>
      <c r="N6" s="315"/>
      <c r="O6" s="373"/>
      <c r="P6" s="373"/>
      <c r="Q6" s="371"/>
    </row>
    <row r="7" spans="1:17" ht="12.75" customHeight="1" x14ac:dyDescent="0.2">
      <c r="A7" s="247"/>
      <c r="B7" s="65"/>
      <c r="C7" s="65"/>
      <c r="D7" s="65"/>
      <c r="E7" s="65"/>
      <c r="F7" s="65"/>
      <c r="G7" s="65"/>
      <c r="H7" s="65"/>
      <c r="I7" s="65"/>
      <c r="J7" s="65"/>
      <c r="K7" s="65"/>
      <c r="L7" s="65"/>
      <c r="M7" s="65"/>
      <c r="N7" s="70"/>
      <c r="O7" s="70"/>
      <c r="P7" s="70"/>
      <c r="Q7" s="72"/>
    </row>
    <row r="8" spans="1:17" ht="12.75" customHeight="1" x14ac:dyDescent="0.2">
      <c r="A8" s="51" t="s">
        <v>5</v>
      </c>
      <c r="B8" s="230">
        <v>28.375012762835755</v>
      </c>
      <c r="C8" s="230">
        <v>29.313593681739576</v>
      </c>
      <c r="D8" s="230">
        <v>34.003390721274293</v>
      </c>
      <c r="E8" s="230">
        <v>6.9322667591533378</v>
      </c>
      <c r="F8" s="230">
        <v>1.189602577073301</v>
      </c>
      <c r="G8" s="230">
        <v>0.186133497923818</v>
      </c>
      <c r="H8" s="241">
        <v>100</v>
      </c>
      <c r="I8" s="232"/>
      <c r="J8" s="230">
        <v>25.413415245140889</v>
      </c>
      <c r="K8" s="230">
        <v>33.476436460224633</v>
      </c>
      <c r="L8" s="230">
        <v>33.219257358055167</v>
      </c>
      <c r="M8" s="230">
        <v>4.3978730604682745</v>
      </c>
      <c r="N8" s="230">
        <v>3.4930178761111144</v>
      </c>
      <c r="O8" s="232"/>
      <c r="P8" s="241">
        <v>100</v>
      </c>
      <c r="Q8" s="231">
        <v>530.64225999999951</v>
      </c>
    </row>
    <row r="9" spans="1:17" ht="12.75" customHeight="1" x14ac:dyDescent="0.2">
      <c r="A9" s="50"/>
      <c r="B9" s="189"/>
      <c r="C9" s="189"/>
      <c r="D9" s="189"/>
      <c r="E9" s="189"/>
      <c r="F9" s="189"/>
      <c r="G9" s="197"/>
      <c r="H9" s="68"/>
      <c r="I9" s="68"/>
      <c r="J9" s="189"/>
      <c r="K9" s="189"/>
      <c r="L9" s="189"/>
      <c r="M9" s="189"/>
      <c r="N9" s="189"/>
      <c r="O9" s="68"/>
      <c r="P9" s="68"/>
      <c r="Q9" s="191"/>
    </row>
    <row r="10" spans="1:17" ht="12.75" customHeight="1" x14ac:dyDescent="0.2">
      <c r="A10" s="51" t="s">
        <v>33</v>
      </c>
      <c r="B10" s="189"/>
      <c r="C10" s="189"/>
      <c r="D10" s="189"/>
      <c r="E10" s="189"/>
      <c r="F10" s="189"/>
      <c r="G10" s="197"/>
      <c r="H10" s="201"/>
      <c r="I10" s="65"/>
      <c r="J10" s="189"/>
      <c r="K10" s="189"/>
      <c r="L10" s="189"/>
      <c r="M10" s="189"/>
      <c r="N10" s="189"/>
      <c r="O10" s="65"/>
      <c r="P10" s="201"/>
      <c r="Q10" s="191"/>
    </row>
    <row r="11" spans="1:17" ht="12.75" customHeight="1" x14ac:dyDescent="0.2">
      <c r="A11" s="53" t="s">
        <v>6</v>
      </c>
      <c r="B11" s="189">
        <v>28.779674890169165</v>
      </c>
      <c r="C11" s="189">
        <v>28.850944649627159</v>
      </c>
      <c r="D11" s="189">
        <v>32.76834672295783</v>
      </c>
      <c r="E11" s="189">
        <v>7.4823258930957532</v>
      </c>
      <c r="F11" s="189">
        <v>2.118707844150244</v>
      </c>
      <c r="G11" s="189">
        <v>0</v>
      </c>
      <c r="H11" s="201">
        <v>100</v>
      </c>
      <c r="I11" s="65"/>
      <c r="J11" s="189">
        <v>25.32361296555089</v>
      </c>
      <c r="K11" s="189">
        <v>31.855627739025614</v>
      </c>
      <c r="L11" s="189">
        <v>34.616316209271972</v>
      </c>
      <c r="M11" s="189">
        <v>4.8452145667396262</v>
      </c>
      <c r="N11" s="189">
        <v>3.3592285194120435</v>
      </c>
      <c r="O11" s="65"/>
      <c r="P11" s="201">
        <v>100</v>
      </c>
      <c r="Q11" s="191">
        <v>297.9426359999996</v>
      </c>
    </row>
    <row r="12" spans="1:17" ht="12.75" customHeight="1" x14ac:dyDescent="0.2">
      <c r="A12" s="53" t="s">
        <v>7</v>
      </c>
      <c r="B12" s="189">
        <v>27.856893743842086</v>
      </c>
      <c r="C12" s="189">
        <v>29.905957647787179</v>
      </c>
      <c r="D12" s="189">
        <v>35.584709410617712</v>
      </c>
      <c r="E12" s="189">
        <v>6.2279851384719063</v>
      </c>
      <c r="F12" s="189">
        <v>0</v>
      </c>
      <c r="G12" s="189">
        <v>0.42445405928116176</v>
      </c>
      <c r="H12" s="201">
        <v>100</v>
      </c>
      <c r="I12" s="65"/>
      <c r="J12" s="189">
        <v>25.528395782882761</v>
      </c>
      <c r="K12" s="189">
        <v>35.551678416119834</v>
      </c>
      <c r="L12" s="189">
        <v>31.430499002439312</v>
      </c>
      <c r="M12" s="189">
        <v>3.825108458275809</v>
      </c>
      <c r="N12" s="189">
        <v>3.6643183402823221</v>
      </c>
      <c r="O12" s="65"/>
      <c r="P12" s="201">
        <v>100</v>
      </c>
      <c r="Q12" s="191">
        <v>232.69962399999989</v>
      </c>
    </row>
    <row r="13" spans="1:17" ht="12.75" customHeight="1" x14ac:dyDescent="0.2">
      <c r="A13" s="51" t="s">
        <v>352</v>
      </c>
      <c r="B13" s="189"/>
      <c r="C13" s="189"/>
      <c r="D13" s="189"/>
      <c r="E13" s="189"/>
      <c r="F13" s="189"/>
      <c r="G13" s="197"/>
      <c r="H13" s="201"/>
      <c r="I13" s="65"/>
      <c r="J13" s="189"/>
      <c r="K13" s="189"/>
      <c r="L13" s="189"/>
      <c r="M13" s="189"/>
      <c r="N13" s="189"/>
      <c r="O13" s="65"/>
      <c r="P13" s="201"/>
      <c r="Q13" s="191"/>
    </row>
    <row r="14" spans="1:17" ht="12.75" customHeight="1" x14ac:dyDescent="0.2">
      <c r="A14" s="78" t="s">
        <v>353</v>
      </c>
      <c r="B14" s="189">
        <v>30.213057388401097</v>
      </c>
      <c r="C14" s="189">
        <v>22.315458396031318</v>
      </c>
      <c r="D14" s="189">
        <v>35.549804179014046</v>
      </c>
      <c r="E14" s="189">
        <v>8.7368331018458623</v>
      </c>
      <c r="F14" s="189">
        <v>3.1848469347075539</v>
      </c>
      <c r="G14" s="189">
        <v>0</v>
      </c>
      <c r="H14" s="201">
        <v>100</v>
      </c>
      <c r="I14" s="65"/>
      <c r="J14" s="189">
        <v>27.824414146985692</v>
      </c>
      <c r="K14" s="189">
        <v>25.737020000589094</v>
      </c>
      <c r="L14" s="189">
        <v>33.376367578271847</v>
      </c>
      <c r="M14" s="189">
        <v>6.6924963643533824</v>
      </c>
      <c r="N14" s="189">
        <v>6.3697019097998453</v>
      </c>
      <c r="O14" s="65"/>
      <c r="P14" s="201">
        <v>100</v>
      </c>
      <c r="Q14" s="191">
        <v>174.12102100000016</v>
      </c>
    </row>
    <row r="15" spans="1:17" ht="12.75" customHeight="1" x14ac:dyDescent="0.2">
      <c r="A15" s="78" t="s">
        <v>354</v>
      </c>
      <c r="B15" s="189">
        <v>20.852139149448242</v>
      </c>
      <c r="C15" s="189">
        <v>38.546355414038416</v>
      </c>
      <c r="D15" s="189">
        <v>32.631574434881081</v>
      </c>
      <c r="E15" s="189">
        <v>7.3015933703558646</v>
      </c>
      <c r="F15" s="189">
        <v>0.66833763127657719</v>
      </c>
      <c r="G15" s="189">
        <v>0</v>
      </c>
      <c r="H15" s="201">
        <v>100</v>
      </c>
      <c r="I15" s="65"/>
      <c r="J15" s="189">
        <v>16.725152577253802</v>
      </c>
      <c r="K15" s="189">
        <v>45.246447007398068</v>
      </c>
      <c r="L15" s="189">
        <v>34.352543443327136</v>
      </c>
      <c r="M15" s="189">
        <v>1.5538859075973488</v>
      </c>
      <c r="N15" s="189">
        <v>2.1219710644238261</v>
      </c>
      <c r="O15" s="65"/>
      <c r="P15" s="201">
        <v>100</v>
      </c>
      <c r="Q15" s="191">
        <v>114.76923699999985</v>
      </c>
    </row>
    <row r="16" spans="1:17" ht="12.75" customHeight="1" x14ac:dyDescent="0.2">
      <c r="A16" s="78" t="s">
        <v>355</v>
      </c>
      <c r="B16" s="189">
        <v>30.622573293105614</v>
      </c>
      <c r="C16" s="189">
        <v>29.970818607740053</v>
      </c>
      <c r="D16" s="189">
        <v>33.540847368039643</v>
      </c>
      <c r="E16" s="189">
        <v>5.457200308934782</v>
      </c>
      <c r="F16" s="189">
        <v>0</v>
      </c>
      <c r="G16" s="189">
        <v>0.40856042218008248</v>
      </c>
      <c r="H16" s="201">
        <v>100</v>
      </c>
      <c r="I16" s="65"/>
      <c r="J16" s="189">
        <v>27.80156376946988</v>
      </c>
      <c r="K16" s="189">
        <v>33.463034155142232</v>
      </c>
      <c r="L16" s="189">
        <v>32.568083552003081</v>
      </c>
      <c r="M16" s="189">
        <v>4.0953319592364803</v>
      </c>
      <c r="N16" s="189">
        <v>2.0719865641484976</v>
      </c>
      <c r="O16" s="65"/>
      <c r="P16" s="201">
        <v>100</v>
      </c>
      <c r="Q16" s="191">
        <v>241.75200199999964</v>
      </c>
    </row>
    <row r="17" spans="1:17" ht="12.75" customHeight="1" x14ac:dyDescent="0.2">
      <c r="A17" s="76" t="s">
        <v>357</v>
      </c>
      <c r="B17" s="189"/>
      <c r="C17" s="189"/>
      <c r="D17" s="189"/>
      <c r="E17" s="189"/>
      <c r="F17" s="189"/>
      <c r="G17" s="197"/>
      <c r="H17" s="201"/>
      <c r="I17" s="65"/>
      <c r="J17" s="189"/>
      <c r="K17" s="189"/>
      <c r="L17" s="189"/>
      <c r="M17" s="189"/>
      <c r="N17" s="189"/>
      <c r="O17" s="65"/>
      <c r="P17" s="201"/>
      <c r="Q17" s="191"/>
    </row>
    <row r="18" spans="1:17" ht="12.75" customHeight="1" x14ac:dyDescent="0.2">
      <c r="A18" s="53" t="s">
        <v>11</v>
      </c>
      <c r="B18" s="189">
        <v>28.884158865488395</v>
      </c>
      <c r="C18" s="189">
        <v>25.931302791658979</v>
      </c>
      <c r="D18" s="189">
        <v>37.492753258029396</v>
      </c>
      <c r="E18" s="189">
        <v>4.8491745428169866</v>
      </c>
      <c r="F18" s="189">
        <v>2.8426105420061827</v>
      </c>
      <c r="G18" s="189">
        <v>0</v>
      </c>
      <c r="H18" s="201">
        <v>100</v>
      </c>
      <c r="I18" s="65"/>
      <c r="J18" s="189">
        <v>25.368536574440025</v>
      </c>
      <c r="K18" s="189">
        <v>24.510041254361568</v>
      </c>
      <c r="L18" s="189">
        <v>35.580901290803865</v>
      </c>
      <c r="M18" s="189">
        <v>6.2434041873809321</v>
      </c>
      <c r="N18" s="189">
        <v>8.2971166930135425</v>
      </c>
      <c r="O18" s="65"/>
      <c r="P18" s="201">
        <v>100</v>
      </c>
      <c r="Q18" s="191">
        <v>112.04172900000006</v>
      </c>
    </row>
    <row r="19" spans="1:17" ht="12.75" customHeight="1" x14ac:dyDescent="0.2">
      <c r="A19" s="53" t="s">
        <v>12</v>
      </c>
      <c r="B19" s="189">
        <v>28.2387357984503</v>
      </c>
      <c r="C19" s="189">
        <v>30.218890477231618</v>
      </c>
      <c r="D19" s="189">
        <v>33.069435356258545</v>
      </c>
      <c r="E19" s="189">
        <v>7.4898227971908646</v>
      </c>
      <c r="F19" s="189">
        <v>0.74716197624699154</v>
      </c>
      <c r="G19" s="189">
        <v>0.23595359462169441</v>
      </c>
      <c r="H19" s="201">
        <v>100</v>
      </c>
      <c r="I19" s="65"/>
      <c r="J19" s="189">
        <v>25.425427374816206</v>
      </c>
      <c r="K19" s="189">
        <v>35.87636275597557</v>
      </c>
      <c r="L19" s="189">
        <v>32.587144759259758</v>
      </c>
      <c r="M19" s="189">
        <v>3.903902119034818</v>
      </c>
      <c r="N19" s="189">
        <v>2.2071629909136452</v>
      </c>
      <c r="O19" s="65"/>
      <c r="P19" s="201">
        <v>100</v>
      </c>
      <c r="Q19" s="191">
        <v>418.60053099999993</v>
      </c>
    </row>
    <row r="20" spans="1:17" ht="12.75" customHeight="1" x14ac:dyDescent="0.2">
      <c r="A20" s="51" t="s">
        <v>376</v>
      </c>
      <c r="B20" s="189"/>
      <c r="C20" s="189"/>
      <c r="D20" s="189"/>
      <c r="E20" s="189"/>
      <c r="F20" s="197"/>
      <c r="G20" s="197"/>
      <c r="H20" s="201"/>
      <c r="I20" s="65"/>
      <c r="J20" s="189"/>
      <c r="K20" s="189"/>
      <c r="L20" s="189"/>
      <c r="M20" s="189"/>
      <c r="N20" s="189"/>
      <c r="O20" s="65"/>
      <c r="P20" s="201"/>
      <c r="Q20" s="191"/>
    </row>
    <row r="21" spans="1:17" ht="12.75" customHeight="1" x14ac:dyDescent="0.2">
      <c r="A21" s="227" t="s">
        <v>382</v>
      </c>
      <c r="B21" s="189">
        <v>33.98371070224956</v>
      </c>
      <c r="C21" s="189">
        <v>30.235017369985478</v>
      </c>
      <c r="D21" s="189">
        <v>31.912089836846349</v>
      </c>
      <c r="E21" s="189">
        <v>3.869182090918645</v>
      </c>
      <c r="F21" s="189">
        <v>0</v>
      </c>
      <c r="G21" s="189">
        <v>0</v>
      </c>
      <c r="H21" s="201">
        <v>100</v>
      </c>
      <c r="I21" s="65"/>
      <c r="J21" s="189">
        <v>29.851162488581583</v>
      </c>
      <c r="K21" s="189">
        <v>30.443851264647158</v>
      </c>
      <c r="L21" s="189">
        <v>32.777348089826361</v>
      </c>
      <c r="M21" s="189">
        <v>2.9528521181102505</v>
      </c>
      <c r="N21" s="189">
        <v>3.9747860388346568</v>
      </c>
      <c r="O21" s="65"/>
      <c r="P21" s="201">
        <v>100</v>
      </c>
      <c r="Q21" s="191">
        <v>118.91316799999997</v>
      </c>
    </row>
    <row r="22" spans="1:17" ht="12.75" customHeight="1" x14ac:dyDescent="0.2">
      <c r="A22" s="229" t="s">
        <v>383</v>
      </c>
      <c r="B22" s="189">
        <v>25.752030917798329</v>
      </c>
      <c r="C22" s="189">
        <v>29.278507818204901</v>
      </c>
      <c r="D22" s="189">
        <v>29.946030228370589</v>
      </c>
      <c r="E22" s="189">
        <v>11.467330230493911</v>
      </c>
      <c r="F22" s="189">
        <v>3.5561008051322673</v>
      </c>
      <c r="G22" s="189">
        <v>0</v>
      </c>
      <c r="H22" s="201">
        <v>100</v>
      </c>
      <c r="I22" s="65"/>
      <c r="J22" s="189">
        <v>24.083352917116638</v>
      </c>
      <c r="K22" s="189">
        <v>30.571148810369813</v>
      </c>
      <c r="L22" s="189">
        <v>33.625514142052033</v>
      </c>
      <c r="M22" s="189">
        <v>5.4812538075992094</v>
      </c>
      <c r="N22" s="189">
        <v>6.2387303228622999</v>
      </c>
      <c r="O22" s="65"/>
      <c r="P22" s="201">
        <v>100</v>
      </c>
      <c r="Q22" s="191">
        <v>137.47343699999999</v>
      </c>
    </row>
    <row r="23" spans="1:17" ht="12.75" customHeight="1" x14ac:dyDescent="0.2">
      <c r="A23" s="229" t="s">
        <v>384</v>
      </c>
      <c r="B23" s="189">
        <v>30.98165319897803</v>
      </c>
      <c r="C23" s="189">
        <v>27.004552157998347</v>
      </c>
      <c r="D23" s="189">
        <v>32.943450407543651</v>
      </c>
      <c r="E23" s="189">
        <v>6.6588181885081381</v>
      </c>
      <c r="F23" s="189">
        <v>1.4238299904751677</v>
      </c>
      <c r="G23" s="197">
        <v>0.98769605649672332</v>
      </c>
      <c r="H23" s="201">
        <v>100</v>
      </c>
      <c r="I23" s="65"/>
      <c r="J23" s="189">
        <v>26.217483691089672</v>
      </c>
      <c r="K23" s="189">
        <v>40.344167380503343</v>
      </c>
      <c r="L23" s="189">
        <v>29.365790558492389</v>
      </c>
      <c r="M23" s="189">
        <v>3.4846435029561764</v>
      </c>
      <c r="N23" s="189">
        <v>0.5879148669584856</v>
      </c>
      <c r="O23" s="65"/>
      <c r="P23" s="201">
        <v>100</v>
      </c>
      <c r="Q23" s="191">
        <v>100.00070299999994</v>
      </c>
    </row>
    <row r="24" spans="1:17" ht="12.75" customHeight="1" x14ac:dyDescent="0.2">
      <c r="A24" s="229" t="s">
        <v>369</v>
      </c>
      <c r="B24" s="189">
        <v>21.031238397575173</v>
      </c>
      <c r="C24" s="189">
        <v>35.821856884665706</v>
      </c>
      <c r="D24" s="189">
        <v>34.893433434789102</v>
      </c>
      <c r="E24" s="189">
        <v>8.2534712829700041</v>
      </c>
      <c r="F24" s="189">
        <v>0</v>
      </c>
      <c r="G24" s="189">
        <v>0</v>
      </c>
      <c r="H24" s="201">
        <v>100</v>
      </c>
      <c r="I24" s="65"/>
      <c r="J24" s="189">
        <v>23.191503682861953</v>
      </c>
      <c r="K24" s="189">
        <v>35.994552475927719</v>
      </c>
      <c r="L24" s="189">
        <v>33.4106631125874</v>
      </c>
      <c r="M24" s="189">
        <v>4.9918455412543921</v>
      </c>
      <c r="N24" s="189">
        <v>2.4114351873685012</v>
      </c>
      <c r="O24" s="65"/>
      <c r="P24" s="201">
        <v>100</v>
      </c>
      <c r="Q24" s="191">
        <v>83.67324200000003</v>
      </c>
    </row>
    <row r="25" spans="1:17" ht="12.75" customHeight="1" x14ac:dyDescent="0.2">
      <c r="A25" s="229" t="s">
        <v>370</v>
      </c>
      <c r="B25" s="189">
        <v>28.898891398716124</v>
      </c>
      <c r="C25" s="189">
        <v>24.69447419352095</v>
      </c>
      <c r="D25" s="189">
        <v>43.254535601061157</v>
      </c>
      <c r="E25" s="189">
        <v>3.1520988067017046</v>
      </c>
      <c r="F25" s="189">
        <v>0</v>
      </c>
      <c r="G25" s="189">
        <v>0</v>
      </c>
      <c r="H25" s="201">
        <v>100</v>
      </c>
      <c r="I25" s="65"/>
      <c r="J25" s="189">
        <v>22.771036227953736</v>
      </c>
      <c r="K25" s="189">
        <v>31.958882207015058</v>
      </c>
      <c r="L25" s="189">
        <v>37.260174266968434</v>
      </c>
      <c r="M25" s="189">
        <v>5.1101574478998009</v>
      </c>
      <c r="N25" s="189">
        <v>2.8997498501629067</v>
      </c>
      <c r="O25" s="65"/>
      <c r="P25" s="201">
        <v>100</v>
      </c>
      <c r="Q25" s="191">
        <v>90.581710000000044</v>
      </c>
    </row>
    <row r="26" spans="1:17" ht="12.75" customHeight="1" x14ac:dyDescent="0.2">
      <c r="A26" s="51" t="s">
        <v>45</v>
      </c>
      <c r="B26" s="189"/>
      <c r="C26" s="189"/>
      <c r="D26" s="189"/>
      <c r="E26" s="189"/>
      <c r="F26" s="189"/>
      <c r="G26" s="189"/>
      <c r="H26" s="201"/>
      <c r="I26" s="65"/>
      <c r="J26" s="189"/>
      <c r="K26" s="189"/>
      <c r="L26" s="189"/>
      <c r="M26" s="189"/>
      <c r="N26" s="189"/>
      <c r="O26" s="65"/>
      <c r="P26" s="201"/>
      <c r="Q26" s="191"/>
    </row>
    <row r="27" spans="1:17" ht="12.75" customHeight="1" x14ac:dyDescent="0.2">
      <c r="A27" s="78" t="s">
        <v>1</v>
      </c>
      <c r="B27" s="189">
        <v>26.222432512920431</v>
      </c>
      <c r="C27" s="189">
        <v>39.434216855894874</v>
      </c>
      <c r="D27" s="189">
        <v>21.257449917201697</v>
      </c>
      <c r="E27" s="189">
        <v>11.531366957326899</v>
      </c>
      <c r="F27" s="189">
        <v>1.5545337566561794</v>
      </c>
      <c r="G27" s="189">
        <v>0</v>
      </c>
      <c r="H27" s="201">
        <v>100</v>
      </c>
      <c r="I27" s="65"/>
      <c r="J27" s="189">
        <v>22.70753589664201</v>
      </c>
      <c r="K27" s="189">
        <v>38.25418426043796</v>
      </c>
      <c r="L27" s="189">
        <v>26.086857506260191</v>
      </c>
      <c r="M27" s="189">
        <v>7.3676750472433685</v>
      </c>
      <c r="N27" s="189">
        <v>5.5837472894165314</v>
      </c>
      <c r="O27" s="65"/>
      <c r="P27" s="201">
        <v>100</v>
      </c>
      <c r="Q27" s="191">
        <v>89.182366999999942</v>
      </c>
    </row>
    <row r="28" spans="1:17" ht="12.75" customHeight="1" x14ac:dyDescent="0.2">
      <c r="A28" s="78" t="s">
        <v>356</v>
      </c>
      <c r="B28" s="189">
        <v>28.302505146297964</v>
      </c>
      <c r="C28" s="189">
        <v>29.770306983157141</v>
      </c>
      <c r="D28" s="189">
        <v>35.561364899538276</v>
      </c>
      <c r="E28" s="189">
        <v>5.7561829063540788</v>
      </c>
      <c r="F28" s="189">
        <v>0.26648937998064071</v>
      </c>
      <c r="G28" s="189">
        <v>0.34315068467213017</v>
      </c>
      <c r="H28" s="201"/>
      <c r="I28" s="65"/>
      <c r="J28" s="189">
        <v>28.067386321101985</v>
      </c>
      <c r="K28" s="189">
        <v>35.89792427610503</v>
      </c>
      <c r="L28" s="189">
        <v>32.41394718432629</v>
      </c>
      <c r="M28" s="189">
        <v>1.9902074743467539</v>
      </c>
      <c r="N28" s="189">
        <v>1.6305347441201732</v>
      </c>
      <c r="O28" s="65"/>
      <c r="P28" s="201"/>
      <c r="Q28" s="191">
        <v>287.8336089999994</v>
      </c>
    </row>
    <row r="29" spans="1:17" ht="12.75" customHeight="1" x14ac:dyDescent="0.2">
      <c r="A29" s="78" t="s">
        <v>27</v>
      </c>
      <c r="B29" s="189">
        <v>28.059989705217962</v>
      </c>
      <c r="C29" s="189">
        <v>21.70281516981224</v>
      </c>
      <c r="D29" s="189">
        <v>43.049306958631242</v>
      </c>
      <c r="E29" s="189">
        <v>3.5083080376139426</v>
      </c>
      <c r="F29" s="189">
        <v>3.6795801287245937</v>
      </c>
      <c r="G29" s="189">
        <v>0</v>
      </c>
      <c r="H29" s="201">
        <v>100</v>
      </c>
      <c r="I29" s="65"/>
      <c r="J29" s="189">
        <v>18.044505830014916</v>
      </c>
      <c r="K29" s="189">
        <v>29.95667495974531</v>
      </c>
      <c r="L29" s="189">
        <v>44.594207640781619</v>
      </c>
      <c r="M29" s="189">
        <v>1.7541540188069713</v>
      </c>
      <c r="N29" s="189">
        <v>5.6504575506511667</v>
      </c>
      <c r="O29" s="65"/>
      <c r="P29" s="201">
        <v>100</v>
      </c>
      <c r="Q29" s="191">
        <v>74.336688000000009</v>
      </c>
    </row>
    <row r="30" spans="1:17" ht="12.75" customHeight="1" x14ac:dyDescent="0.2">
      <c r="A30" s="78" t="s">
        <v>83</v>
      </c>
      <c r="B30" s="189">
        <v>28.23463913701239</v>
      </c>
      <c r="C30" s="189">
        <v>24.471599561754296</v>
      </c>
      <c r="D30" s="189">
        <v>35.757676452847889</v>
      </c>
      <c r="E30" s="189">
        <v>9.6587177518386618</v>
      </c>
      <c r="F30" s="189">
        <v>1.8773670965467781</v>
      </c>
      <c r="G30" s="189">
        <v>0</v>
      </c>
      <c r="H30" s="201">
        <v>100</v>
      </c>
      <c r="I30" s="65"/>
      <c r="J30" s="189">
        <v>26.900714858838963</v>
      </c>
      <c r="K30" s="189">
        <v>23.639869399678435</v>
      </c>
      <c r="L30" s="189">
        <v>33.442275932616354</v>
      </c>
      <c r="M30" s="189">
        <v>11.352161309903938</v>
      </c>
      <c r="N30" s="189">
        <v>4.6649784989623093</v>
      </c>
      <c r="O30" s="65"/>
      <c r="P30" s="201">
        <v>100</v>
      </c>
      <c r="Q30" s="191">
        <v>75.842385999999991</v>
      </c>
    </row>
    <row r="31" spans="1:17" ht="12.75" customHeight="1" x14ac:dyDescent="0.2">
      <c r="A31" s="78" t="s">
        <v>84</v>
      </c>
      <c r="B31" s="220" t="s">
        <v>375</v>
      </c>
      <c r="C31" s="220" t="s">
        <v>375</v>
      </c>
      <c r="D31" s="220" t="s">
        <v>375</v>
      </c>
      <c r="E31" s="220" t="s">
        <v>375</v>
      </c>
      <c r="F31" s="220" t="s">
        <v>375</v>
      </c>
      <c r="G31" s="220" t="s">
        <v>375</v>
      </c>
      <c r="H31" s="201">
        <v>100</v>
      </c>
      <c r="I31" s="65"/>
      <c r="J31" s="220" t="s">
        <v>375</v>
      </c>
      <c r="K31" s="220" t="s">
        <v>375</v>
      </c>
      <c r="L31" s="220" t="s">
        <v>375</v>
      </c>
      <c r="M31" s="220" t="s">
        <v>375</v>
      </c>
      <c r="N31" s="220" t="s">
        <v>375</v>
      </c>
      <c r="O31" s="65"/>
      <c r="P31" s="201">
        <v>100</v>
      </c>
      <c r="Q31" s="191">
        <v>3.4472100000000001</v>
      </c>
    </row>
    <row r="32" spans="1:17" ht="12.75" customHeight="1" x14ac:dyDescent="0.2">
      <c r="A32" s="51" t="s">
        <v>108</v>
      </c>
      <c r="B32" s="189"/>
      <c r="C32" s="189"/>
      <c r="D32" s="189"/>
      <c r="E32" s="189"/>
      <c r="F32" s="197"/>
      <c r="G32" s="197"/>
      <c r="H32" s="201"/>
      <c r="I32" s="65"/>
      <c r="J32" s="189"/>
      <c r="K32" s="189"/>
      <c r="L32" s="189"/>
      <c r="M32" s="189"/>
      <c r="N32" s="189"/>
      <c r="O32" s="65"/>
      <c r="P32" s="201"/>
      <c r="Q32" s="191"/>
    </row>
    <row r="33" spans="1:17" ht="12.75" customHeight="1" x14ac:dyDescent="0.2">
      <c r="A33" s="53" t="s">
        <v>19</v>
      </c>
      <c r="B33" s="189">
        <v>25.563985477980701</v>
      </c>
      <c r="C33" s="189">
        <v>35.783074003614324</v>
      </c>
      <c r="D33" s="189">
        <v>32.797046628402867</v>
      </c>
      <c r="E33" s="189">
        <v>4.3845568103798724</v>
      </c>
      <c r="F33" s="189">
        <v>0.6431593473345395</v>
      </c>
      <c r="G33" s="189">
        <v>0.82817773228772029</v>
      </c>
      <c r="H33" s="201">
        <v>100</v>
      </c>
      <c r="I33" s="65"/>
      <c r="J33" s="189">
        <v>26.427679911528053</v>
      </c>
      <c r="K33" s="189">
        <v>39.119737198882184</v>
      </c>
      <c r="L33" s="189">
        <v>29.177652614530807</v>
      </c>
      <c r="M33" s="189">
        <v>1.5774813549057232</v>
      </c>
      <c r="N33" s="189">
        <v>3.6974489201532617</v>
      </c>
      <c r="O33" s="65"/>
      <c r="P33" s="201">
        <v>100</v>
      </c>
      <c r="Q33" s="191">
        <v>119.26220199999997</v>
      </c>
    </row>
    <row r="34" spans="1:17" ht="12.75" customHeight="1" x14ac:dyDescent="0.2">
      <c r="A34" s="53" t="s">
        <v>20</v>
      </c>
      <c r="B34" s="189">
        <v>23.794141792579801</v>
      </c>
      <c r="C34" s="189">
        <v>33.107593453249152</v>
      </c>
      <c r="D34" s="189">
        <v>34.8342200049509</v>
      </c>
      <c r="E34" s="189">
        <v>7.1651384240546481</v>
      </c>
      <c r="F34" s="189">
        <v>1.0989063251655233</v>
      </c>
      <c r="G34" s="189">
        <v>0</v>
      </c>
      <c r="H34" s="201">
        <v>100</v>
      </c>
      <c r="I34" s="65"/>
      <c r="J34" s="189">
        <v>18.850962518984961</v>
      </c>
      <c r="K34" s="189">
        <v>43.184702455400171</v>
      </c>
      <c r="L34" s="189">
        <v>31.204962909127349</v>
      </c>
      <c r="M34" s="189">
        <v>3.3117547553259552</v>
      </c>
      <c r="N34" s="189">
        <v>3.4476173611615875</v>
      </c>
      <c r="O34" s="65"/>
      <c r="P34" s="201">
        <v>100</v>
      </c>
      <c r="Q34" s="191">
        <v>126.15907</v>
      </c>
    </row>
    <row r="35" spans="1:17" ht="12.75" customHeight="1" x14ac:dyDescent="0.2">
      <c r="A35" s="53" t="s">
        <v>21</v>
      </c>
      <c r="B35" s="189">
        <v>39.531970754185586</v>
      </c>
      <c r="C35" s="189">
        <v>26.351171262512601</v>
      </c>
      <c r="D35" s="189">
        <v>26.06680988466427</v>
      </c>
      <c r="E35" s="189">
        <v>8.0500480986375571</v>
      </c>
      <c r="F35" s="189">
        <v>0</v>
      </c>
      <c r="G35" s="189">
        <v>0</v>
      </c>
      <c r="H35" s="201">
        <v>100</v>
      </c>
      <c r="I35" s="65"/>
      <c r="J35" s="189">
        <v>35.818540647114069</v>
      </c>
      <c r="K35" s="189">
        <v>25.941418535047863</v>
      </c>
      <c r="L35" s="189">
        <v>33.08448261228493</v>
      </c>
      <c r="M35" s="189">
        <v>4.4680090459813773</v>
      </c>
      <c r="N35" s="197">
        <v>0.68754915957177065</v>
      </c>
      <c r="O35" s="65"/>
      <c r="P35" s="201">
        <v>100</v>
      </c>
      <c r="Q35" s="191">
        <v>112.87221999999998</v>
      </c>
    </row>
    <row r="36" spans="1:17" ht="12.75" customHeight="1" x14ac:dyDescent="0.2">
      <c r="A36" s="53" t="s">
        <v>22</v>
      </c>
      <c r="B36" s="189">
        <v>21.574843593169788</v>
      </c>
      <c r="C36" s="189">
        <v>29.346598253773177</v>
      </c>
      <c r="D36" s="189">
        <v>37.45779115448493</v>
      </c>
      <c r="E36" s="189">
        <v>8.9229220291776343</v>
      </c>
      <c r="F36" s="189">
        <v>2.6978449693944562</v>
      </c>
      <c r="G36" s="189">
        <v>0</v>
      </c>
      <c r="H36" s="201">
        <v>100</v>
      </c>
      <c r="I36" s="65"/>
      <c r="J36" s="189">
        <v>21.995685346507546</v>
      </c>
      <c r="K36" s="189">
        <v>32.502208654564527</v>
      </c>
      <c r="L36" s="189">
        <v>37.677729475096307</v>
      </c>
      <c r="M36" s="189">
        <v>7.151723689531952</v>
      </c>
      <c r="N36" s="197">
        <v>0.67265283429963885</v>
      </c>
      <c r="O36" s="65"/>
      <c r="P36" s="201">
        <v>100</v>
      </c>
      <c r="Q36" s="191">
        <v>101.38751600000002</v>
      </c>
    </row>
    <row r="37" spans="1:17" ht="12.75" customHeight="1" x14ac:dyDescent="0.2">
      <c r="A37" s="53" t="s">
        <v>18</v>
      </c>
      <c r="B37" s="189">
        <v>33.212996298317869</v>
      </c>
      <c r="C37" s="189">
        <v>16.360284905908941</v>
      </c>
      <c r="D37" s="189">
        <v>42.242267653338494</v>
      </c>
      <c r="E37" s="189">
        <v>6.177947649514417</v>
      </c>
      <c r="F37" s="189">
        <v>2.0065034929203347</v>
      </c>
      <c r="G37" s="189">
        <v>0</v>
      </c>
      <c r="H37" s="201">
        <v>100</v>
      </c>
      <c r="I37" s="65"/>
      <c r="J37" s="189">
        <v>23.708471209048021</v>
      </c>
      <c r="K37" s="189">
        <v>20.109288657984795</v>
      </c>
      <c r="L37" s="189">
        <v>37.437208689609946</v>
      </c>
      <c r="M37" s="189">
        <v>7.022789000397009</v>
      </c>
      <c r="N37" s="189">
        <v>11.722242442960287</v>
      </c>
      <c r="O37" s="65"/>
      <c r="P37" s="201">
        <v>100</v>
      </c>
      <c r="Q37" s="191">
        <v>70.961251999999959</v>
      </c>
    </row>
    <row r="38" spans="1:17" ht="12.75" customHeight="1" x14ac:dyDescent="0.2">
      <c r="A38" s="51" t="s">
        <v>362</v>
      </c>
      <c r="B38" s="189"/>
      <c r="C38" s="189"/>
      <c r="D38" s="189"/>
      <c r="E38" s="189"/>
      <c r="F38" s="189"/>
      <c r="G38" s="189"/>
      <c r="H38" s="201"/>
      <c r="I38" s="65"/>
      <c r="J38" s="189"/>
      <c r="K38" s="189"/>
      <c r="L38" s="189"/>
      <c r="M38" s="189"/>
      <c r="N38" s="189"/>
      <c r="O38" s="65"/>
      <c r="P38" s="201"/>
      <c r="Q38" s="191"/>
    </row>
    <row r="39" spans="1:17" ht="12.75" customHeight="1" x14ac:dyDescent="0.2">
      <c r="A39" s="253" t="s">
        <v>358</v>
      </c>
      <c r="B39" s="189">
        <v>28.538885370139905</v>
      </c>
      <c r="C39" s="189">
        <v>29.61703325034642</v>
      </c>
      <c r="D39" s="189">
        <v>33.450078281344162</v>
      </c>
      <c r="E39" s="189">
        <v>7.0040260957158624</v>
      </c>
      <c r="F39" s="189">
        <v>1.2019167442381946</v>
      </c>
      <c r="G39" s="189">
        <v>0.18806025821552763</v>
      </c>
      <c r="H39" s="201">
        <v>100</v>
      </c>
      <c r="I39" s="65"/>
      <c r="J39" s="189">
        <v>25.48394419620772</v>
      </c>
      <c r="K39" s="189">
        <v>33.693116438157674</v>
      </c>
      <c r="L39" s="189">
        <v>32.850365897472308</v>
      </c>
      <c r="M39" s="189">
        <v>4.4433976289925177</v>
      </c>
      <c r="N39" s="189">
        <v>3.5291758391698504</v>
      </c>
      <c r="O39" s="65"/>
      <c r="P39" s="201">
        <v>100</v>
      </c>
      <c r="Q39" s="191">
        <v>525.20559599999956</v>
      </c>
    </row>
    <row r="40" spans="1:17" ht="12.75" customHeight="1" x14ac:dyDescent="0.2">
      <c r="A40" s="253" t="s">
        <v>359</v>
      </c>
      <c r="B40" s="65"/>
      <c r="C40" s="65"/>
      <c r="D40" s="65"/>
      <c r="E40" s="65"/>
      <c r="F40" s="65"/>
      <c r="G40" s="65"/>
      <c r="H40" s="201">
        <v>100</v>
      </c>
      <c r="I40" s="65"/>
      <c r="J40" s="17"/>
      <c r="K40" s="17"/>
      <c r="L40" s="17"/>
      <c r="M40" s="17"/>
      <c r="N40" s="17"/>
      <c r="O40" s="65"/>
      <c r="P40" s="201">
        <v>100</v>
      </c>
      <c r="Q40" s="149"/>
    </row>
    <row r="41" spans="1:17" ht="12.75" customHeight="1" x14ac:dyDescent="0.2">
      <c r="A41" s="253" t="s">
        <v>360</v>
      </c>
      <c r="B41" s="65"/>
      <c r="C41" s="65"/>
      <c r="D41" s="65"/>
      <c r="E41" s="65"/>
      <c r="F41" s="65"/>
      <c r="G41" s="65"/>
      <c r="H41" s="201">
        <v>100</v>
      </c>
      <c r="I41" s="65"/>
      <c r="J41" s="65"/>
      <c r="K41" s="65"/>
      <c r="L41" s="65"/>
      <c r="M41" s="65"/>
      <c r="N41" s="65"/>
      <c r="O41" s="65"/>
      <c r="P41" s="201">
        <v>100</v>
      </c>
      <c r="Q41" s="71"/>
    </row>
    <row r="42" spans="1:17" ht="12.75" customHeight="1" x14ac:dyDescent="0.2">
      <c r="A42" s="254" t="s">
        <v>361</v>
      </c>
      <c r="B42" s="228" t="s">
        <v>375</v>
      </c>
      <c r="C42" s="228" t="s">
        <v>375</v>
      </c>
      <c r="D42" s="228" t="s">
        <v>375</v>
      </c>
      <c r="E42" s="228" t="s">
        <v>375</v>
      </c>
      <c r="F42" s="228" t="s">
        <v>375</v>
      </c>
      <c r="G42" s="228" t="s">
        <v>375</v>
      </c>
      <c r="H42" s="202">
        <v>100</v>
      </c>
      <c r="I42" s="203"/>
      <c r="J42" s="228" t="s">
        <v>375</v>
      </c>
      <c r="K42" s="228" t="s">
        <v>375</v>
      </c>
      <c r="L42" s="228" t="s">
        <v>375</v>
      </c>
      <c r="M42" s="228" t="s">
        <v>375</v>
      </c>
      <c r="N42" s="228" t="s">
        <v>375</v>
      </c>
      <c r="O42" s="203"/>
      <c r="P42" s="202"/>
      <c r="Q42" s="193">
        <v>5.4366639999999995</v>
      </c>
    </row>
    <row r="43" spans="1:17" ht="12.75" customHeight="1" x14ac:dyDescent="0.25">
      <c r="A43" s="368"/>
      <c r="B43" s="368"/>
      <c r="C43" s="368"/>
      <c r="D43" s="368"/>
      <c r="E43" s="368"/>
      <c r="F43" s="368"/>
      <c r="G43" s="368"/>
      <c r="H43" s="368"/>
      <c r="I43" s="368"/>
      <c r="J43" s="368"/>
      <c r="K43" s="368"/>
      <c r="L43" s="368"/>
      <c r="M43" s="368"/>
      <c r="N43" s="368"/>
      <c r="O43" s="368"/>
      <c r="P43" s="368"/>
      <c r="Q43" s="368"/>
    </row>
    <row r="44" spans="1:17" ht="63.75" customHeight="1" x14ac:dyDescent="0.2">
      <c r="A44" s="287" t="s">
        <v>321</v>
      </c>
      <c r="B44" s="288"/>
      <c r="C44" s="288"/>
      <c r="D44" s="288"/>
      <c r="E44" s="288"/>
      <c r="F44" s="288"/>
      <c r="G44" s="288"/>
      <c r="H44" s="288"/>
      <c r="I44" s="288"/>
      <c r="J44" s="288"/>
      <c r="K44" s="288"/>
      <c r="L44" s="288"/>
      <c r="M44" s="288"/>
      <c r="N44" s="288"/>
      <c r="O44" s="288"/>
      <c r="P44" s="288"/>
      <c r="Q44" s="289"/>
    </row>
  </sheetData>
  <mergeCells count="25">
    <mergeCell ref="A44:Q44"/>
    <mergeCell ref="A2:Q2"/>
    <mergeCell ref="A1:Q1"/>
    <mergeCell ref="B4:G4"/>
    <mergeCell ref="B5:B6"/>
    <mergeCell ref="C5:C6"/>
    <mergeCell ref="D5:D6"/>
    <mergeCell ref="E5:E6"/>
    <mergeCell ref="M5:M6"/>
    <mergeCell ref="A43:Q43"/>
    <mergeCell ref="A3:A6"/>
    <mergeCell ref="Q3:Q6"/>
    <mergeCell ref="I3:I6"/>
    <mergeCell ref="P4:P6"/>
    <mergeCell ref="O5:O6"/>
    <mergeCell ref="J4:O4"/>
    <mergeCell ref="L5:L6"/>
    <mergeCell ref="H4:H6"/>
    <mergeCell ref="J3:P3"/>
    <mergeCell ref="N5:N6"/>
    <mergeCell ref="B3:H3"/>
    <mergeCell ref="F5:F6"/>
    <mergeCell ref="G5:G6"/>
    <mergeCell ref="J5:J6"/>
    <mergeCell ref="K5:K6"/>
  </mergeCells>
  <printOptions horizontalCentered="1"/>
  <pageMargins left="0.25" right="0.25"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6</vt:i4>
      </vt:variant>
    </vt:vector>
  </HeadingPairs>
  <TitlesOfParts>
    <vt:vector size="35" baseType="lpstr">
      <vt:lpstr>IDX</vt:lpstr>
      <vt:lpstr>CH.1</vt:lpstr>
      <vt:lpstr>CH.1 (Measles 12+ months)</vt:lpstr>
      <vt:lpstr>CH.2</vt:lpstr>
      <vt:lpstr>CH.2 (Measles 12+ months)</vt:lpstr>
      <vt:lpstr>CH.3</vt:lpstr>
      <vt:lpstr>CH.4</vt:lpstr>
      <vt:lpstr>CH.5</vt:lpstr>
      <vt:lpstr>CH.6</vt:lpstr>
      <vt:lpstr>CH.7</vt:lpstr>
      <vt:lpstr>CH.8</vt:lpstr>
      <vt:lpstr>CH.9</vt:lpstr>
      <vt:lpstr>CH.10</vt:lpstr>
      <vt:lpstr>CH.11</vt:lpstr>
      <vt:lpstr>CH.12</vt:lpstr>
      <vt:lpstr>CH.13</vt:lpstr>
      <vt:lpstr>CH.14</vt:lpstr>
      <vt:lpstr>CH.15</vt:lpstr>
      <vt:lpstr>CH.16</vt:lpstr>
      <vt:lpstr>CH.17</vt:lpstr>
      <vt:lpstr>CH.18</vt:lpstr>
      <vt:lpstr>CH.19</vt:lpstr>
      <vt:lpstr>CH.20</vt:lpstr>
      <vt:lpstr>CH.21</vt:lpstr>
      <vt:lpstr>CH.22</vt:lpstr>
      <vt:lpstr>CH.23</vt:lpstr>
      <vt:lpstr>CH.24</vt:lpstr>
      <vt:lpstr>CH.25</vt:lpstr>
      <vt:lpstr>CH.7 Formatted</vt:lpstr>
      <vt:lpstr>CH.17!_Toc452182048</vt:lpstr>
      <vt:lpstr>CH.18!_Toc452182048</vt:lpstr>
      <vt:lpstr>CH.19!_Toc452182048</vt:lpstr>
      <vt:lpstr>CH.24!_Toc452182048</vt:lpstr>
      <vt:lpstr>CH.20!_Toc452182049</vt:lpstr>
      <vt:lpstr>CH.21!_Toc452182049</vt:lpstr>
    </vt:vector>
  </TitlesOfParts>
  <Company>UNICEF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FRYONE</cp:lastModifiedBy>
  <cp:lastPrinted>2014-01-08T21:33:31Z</cp:lastPrinted>
  <dcterms:created xsi:type="dcterms:W3CDTF">2005-06-06T16:17:03Z</dcterms:created>
  <dcterms:modified xsi:type="dcterms:W3CDTF">2017-10-05T13:07:59Z</dcterms:modified>
</cp:coreProperties>
</file>