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480" yWindow="480" windowWidth="11355" windowHeight="8340" tabRatio="805" activeTab="6"/>
  </bookViews>
  <sheets>
    <sheet name="IDX" sheetId="16" r:id="rId1"/>
    <sheet name="ED.1" sheetId="4" r:id="rId2"/>
    <sheet name="ED.1M" sheetId="17" r:id="rId3"/>
    <sheet name="ED.2" sheetId="11" r:id="rId4"/>
    <sheet name="ED.3" sheetId="13" r:id="rId5"/>
    <sheet name="ED.4" sheetId="14" r:id="rId6"/>
    <sheet name="ED.5" sheetId="5" r:id="rId7"/>
    <sheet name="ED.6" sheetId="2" r:id="rId8"/>
    <sheet name="ED.7" sheetId="9" r:id="rId9"/>
    <sheet name="ED.8" sheetId="10" r:id="rId10"/>
    <sheet name="ED.9" sheetId="19" r:id="rId11"/>
  </sheets>
  <definedNames>
    <definedName name="_Toc450375435" localSheetId="3">ED.2!#REF!</definedName>
    <definedName name="_Toc450375517" localSheetId="3">#REF!</definedName>
    <definedName name="_Toc450456882" localSheetId="3">ED.2!#REF!</definedName>
    <definedName name="_Toc450456886" localSheetId="3">#REF!</definedName>
    <definedName name="_Toc450456887" localSheetId="3">ED.6!$A$2</definedName>
    <definedName name="_Toc450456888" localSheetId="3">#REF!</definedName>
    <definedName name="_Toc450456889" localSheetId="3">ED.1!$A$2</definedName>
    <definedName name="_Toc450456891" localSheetId="3">ED.2!#REF!</definedName>
    <definedName name="_Toc450456892" localSheetId="3">#REF!</definedName>
    <definedName name="_Toc450456894" localSheetId="3">#REF!</definedName>
    <definedName name="_Toc450456895" localSheetId="3">#REF!</definedName>
    <definedName name="_Toc450456896" localSheetId="3">#REF!</definedName>
    <definedName name="_Toc450456897" localSheetId="3">#REF!</definedName>
    <definedName name="_Toc450456899" localSheetId="3">#REF!</definedName>
    <definedName name="_Toc450456900" localSheetId="3">#REF!</definedName>
    <definedName name="_Toc450456901" localSheetId="3">#REF!</definedName>
    <definedName name="_Toc450456902" localSheetId="3">#REF!</definedName>
    <definedName name="_Toc450456903" localSheetId="3">#REF!</definedName>
    <definedName name="_Toc452182044" localSheetId="3">#REF!</definedName>
    <definedName name="_Toc452182045" localSheetId="3">#REF!</definedName>
    <definedName name="_Toc452182046" localSheetId="3">#REF!</definedName>
    <definedName name="_Toc452182047" localSheetId="3">#REF!</definedName>
    <definedName name="_Toc452182048" localSheetId="3">#REF!</definedName>
    <definedName name="_Toc452182049" localSheetId="3">#REF!</definedName>
    <definedName name="_Toc452182052" localSheetId="3">#REF!</definedName>
    <definedName name="_Toc452182053" localSheetId="3">#REF!</definedName>
    <definedName name="_Toc452182054" localSheetId="3">#REF!</definedName>
    <definedName name="_Toc452182168" localSheetId="3">#REF!</definedName>
    <definedName name="_Toc452195162" localSheetId="3">#REF!</definedName>
    <definedName name="_Toc454348538" localSheetId="3">ED.2!#REF!</definedName>
    <definedName name="_Toc454348540" localSheetId="3">ED.2!#REF!</definedName>
    <definedName name="_Toc454348542" localSheetId="3">ED.2!#REF!</definedName>
    <definedName name="_Toc454353407" localSheetId="3">ED.2!#REF!</definedName>
    <definedName name="_Toc454353408" localSheetId="3">ED.2!#REF!</definedName>
    <definedName name="_Toc464547489" localSheetId="3">ED.2!#REF!</definedName>
    <definedName name="_Toc465759212" localSheetId="3">ED.2!#REF!</definedName>
    <definedName name="_Toc465759225" localSheetId="3">ED.2!#REF!</definedName>
    <definedName name="_Toc465759235" localSheetId="3">#REF!</definedName>
    <definedName name="_Toc465759239" localSheetId="3">#REF!</definedName>
    <definedName name="_Toc466994108" localSheetId="3">#REF!</definedName>
    <definedName name="_Toc466994109" localSheetId="3">#REF!</definedName>
  </definedNames>
  <calcPr calcId="125725"/>
</workbook>
</file>

<file path=xl/calcChain.xml><?xml version="1.0" encoding="utf-8"?>
<calcChain xmlns="http://schemas.openxmlformats.org/spreadsheetml/2006/main">
  <c r="A14" i="16"/>
  <c r="A13" l="1"/>
  <c r="A5" l="1"/>
  <c r="A12" l="1"/>
  <c r="A11"/>
  <c r="A10"/>
  <c r="A9"/>
  <c r="A8"/>
  <c r="A7"/>
  <c r="A6"/>
  <c r="A4"/>
</calcChain>
</file>

<file path=xl/sharedStrings.xml><?xml version="1.0" encoding="utf-8"?>
<sst xmlns="http://schemas.openxmlformats.org/spreadsheetml/2006/main" count="529" uniqueCount="146">
  <si>
    <t>Urban</t>
  </si>
  <si>
    <t>Rural</t>
  </si>
  <si>
    <t>Total</t>
  </si>
  <si>
    <t>None</t>
  </si>
  <si>
    <t>Primary</t>
  </si>
  <si>
    <t>Male</t>
  </si>
  <si>
    <t>Female</t>
  </si>
  <si>
    <t>Second</t>
  </si>
  <si>
    <t>Middle</t>
  </si>
  <si>
    <t xml:space="preserve">Male </t>
  </si>
  <si>
    <t xml:space="preserve">Female </t>
  </si>
  <si>
    <t xml:space="preserve">Total </t>
  </si>
  <si>
    <t>Sex</t>
  </si>
  <si>
    <t>Number of children of primary school completion age</t>
  </si>
  <si>
    <t>Poorest</t>
  </si>
  <si>
    <t>Richest</t>
  </si>
  <si>
    <t>Mother's education</t>
  </si>
  <si>
    <t>Number of children</t>
  </si>
  <si>
    <t>Number of children who were in the last grade of primary school the previous year</t>
  </si>
  <si>
    <t>Number of women age 15-24 years</t>
  </si>
  <si>
    <t>Table ED.2: School readiness</t>
  </si>
  <si>
    <t>Table ED.3: Primary school entry</t>
  </si>
  <si>
    <t>Age at beginning of school year</t>
  </si>
  <si>
    <t>Table ED.6: Children reaching last grade of primary school</t>
  </si>
  <si>
    <t>15-19</t>
  </si>
  <si>
    <t>20-24</t>
  </si>
  <si>
    <t xml:space="preserve">Fourth   </t>
  </si>
  <si>
    <t>6</t>
  </si>
  <si>
    <t>7</t>
  </si>
  <si>
    <t>8</t>
  </si>
  <si>
    <t>9</t>
  </si>
  <si>
    <t>10</t>
  </si>
  <si>
    <t>11</t>
  </si>
  <si>
    <t>12</t>
  </si>
  <si>
    <t>13</t>
  </si>
  <si>
    <t>14</t>
  </si>
  <si>
    <t>15</t>
  </si>
  <si>
    <t>16</t>
  </si>
  <si>
    <t>17</t>
  </si>
  <si>
    <t>Table ED.8: Education gender parity</t>
  </si>
  <si>
    <t>Percentage not known</t>
  </si>
  <si>
    <r>
      <t>Percentage literate</t>
    </r>
    <r>
      <rPr>
        <vertAlign val="superscript"/>
        <sz val="8"/>
        <rFont val="Arial"/>
        <family val="2"/>
      </rPr>
      <t>1</t>
    </r>
  </si>
  <si>
    <r>
      <t>Percentage of children attending first grade who attended preschool in previous year</t>
    </r>
    <r>
      <rPr>
        <vertAlign val="superscript"/>
        <sz val="8"/>
        <rFont val="Arial"/>
        <family val="2"/>
      </rPr>
      <t>1</t>
    </r>
  </si>
  <si>
    <t>Number of children of primary school entry age</t>
  </si>
  <si>
    <t>Education</t>
  </si>
  <si>
    <t>Number of children attending first grade of primary school</t>
  </si>
  <si>
    <r>
      <t>Primary school completion rate</t>
    </r>
    <r>
      <rPr>
        <vertAlign val="superscript"/>
        <sz val="8"/>
        <rFont val="Arial"/>
        <family val="2"/>
      </rPr>
      <t>1</t>
    </r>
  </si>
  <si>
    <r>
      <t>Percentage of children of primary school entry age entering grade 1</t>
    </r>
    <r>
      <rPr>
        <vertAlign val="superscript"/>
        <sz val="8"/>
        <rFont val="Arial"/>
        <family val="2"/>
      </rPr>
      <t>1</t>
    </r>
  </si>
  <si>
    <t>Primary school adjusted net attendance ratio (NAR), girls</t>
  </si>
  <si>
    <t>Primary school adjusted net attendance ratio (NAR), boys</t>
  </si>
  <si>
    <r>
      <t>Gender parity index (GPI) for primary school adjusted NAR</t>
    </r>
    <r>
      <rPr>
        <vertAlign val="superscript"/>
        <sz val="8"/>
        <rFont val="Arial"/>
        <family val="2"/>
      </rPr>
      <t>1</t>
    </r>
  </si>
  <si>
    <t>Secondary school adjusted net attendance ratio (NAR), girls</t>
  </si>
  <si>
    <t>Secondary school adjusted net attendance ratio (NAR), boys</t>
  </si>
  <si>
    <t>Higher</t>
  </si>
  <si>
    <t>Secondary</t>
  </si>
  <si>
    <t>Wealth index quintile</t>
  </si>
  <si>
    <t>Net attendance ratio (adjusted)</t>
  </si>
  <si>
    <t>Table ED.7: Primary school completion and transition to secondary school</t>
  </si>
  <si>
    <r>
      <t>Transition rate to secondary school</t>
    </r>
    <r>
      <rPr>
        <vertAlign val="superscript"/>
        <sz val="8"/>
        <rFont val="Arial"/>
        <family val="2"/>
      </rPr>
      <t>2</t>
    </r>
  </si>
  <si>
    <r>
      <t>Gender parity index (GPI) for  secondary school adjusted NAR</t>
    </r>
    <r>
      <rPr>
        <vertAlign val="superscript"/>
        <sz val="8"/>
        <rFont val="Arial"/>
        <family val="2"/>
      </rPr>
      <t>2</t>
    </r>
  </si>
  <si>
    <r>
      <t>Percent who reach grade 6 of those who enter grade 1</t>
    </r>
    <r>
      <rPr>
        <vertAlign val="superscript"/>
        <sz val="8"/>
        <rFont val="Arial"/>
        <family val="2"/>
      </rPr>
      <t>1</t>
    </r>
  </si>
  <si>
    <t xml:space="preserve">                             Percent attending grade 1 last school year who are in grade 2 this school year</t>
  </si>
  <si>
    <t>Percent attending grade 2 last school year who are attending grade 3 this school year</t>
  </si>
  <si>
    <t>Percent attending grade 3 last school year who are attending grade 4 this school year</t>
  </si>
  <si>
    <t>Percent attending grade 4 last school year who are attending grade 5 this school year</t>
  </si>
  <si>
    <t>Percent attending grade 5 last school year who are attending grade 6 this school year</t>
  </si>
  <si>
    <t>Number of men age 15-24 years</t>
  </si>
  <si>
    <t>na</t>
  </si>
  <si>
    <t>na: not applicable</t>
  </si>
  <si>
    <t>Contents</t>
  </si>
  <si>
    <t>Percentage of men age 15-24 years who are able to read a short simple statement about everyday life (MWB7=3) or who attended secondary or higher education (MWB4=2 or 3) are classified as literate.
The percentage not known includes those for whom no sentence in the required language was available (MWB7=4) or for whom no response was reported.  If the percentage of the population for whom literacy status is not known exceeds 10 percent in any category, caution should be exercised in the interpretation of the results.
Note that the percentage literate among men with secondary education and higher should be equal to 100.0 percent, based on the standard questionnaires. Men with secondary education or higher are assumed to be literate and are not asked to read the statement.</t>
  </si>
  <si>
    <t>Percentage of women age 15-24 years who are able to read a short simple statement about everyday life (WB7=3) or who attended secondary or higher education (WB4=2 or 3) are classified as literate.
The percentage not known includes those for whom no sentence in the required language was available (WB7=4) or for whom no response was reported.  If the percentage of the population for whom literacy status is not known exceeds 10 percent in any category, caution should be exercised in the interpretation of the results.
Note that the percentage literate among women with secondary education and higher should be equal to 100.0 percent, based on the standard questionnaires. Women with secondary education or higher are assumed to be literate and are not asked to read the statement.</t>
  </si>
  <si>
    <t>The numerator includes children for whom:
ED6A Level=1 and ED6B Grade=01 and ED8A Level=0.
The denominator is the number of children attending first grade of primary school (ED6A Level=1 and ED6B Grade=01) regardless of age.</t>
  </si>
  <si>
    <t>The denominator is the number of children who were of primary school entry age at the beginning of the current (or the most recent) school year. This is established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The numerator includes those children in the denominator for whom (ED6 Level=1 and ED6 Grade=01 or 02). Grade 2 of primary school is accepted to take early starters into account.
Primary school entry age is defined at the country level (usually based on UNESCO's ISCED classification).</t>
  </si>
  <si>
    <t>Literacy and Education</t>
  </si>
  <si>
    <t>Children reaching the last grade of primary, also known as the survival rate to the last grade of primary school, is defined as the percentage of children attending the first grade of primary school who would be expected to reach the last grade of primary school, if current rates of transition from one grade of primary school to the next were applicable.
This table assumes that primary school comprises 6 grades. In countries where primary school has a different number of grades, columns of the table should be customized accordingly.
With the assumption of a 6-grade primary school system, the indicator is calculated as the product of the following probabilities:
·  The probability that a child completes the first grade and enters second grade;
·  The probability that a child completes the second grade and enters third grade;
·  The probability that a child completes the third grade and enters fourth grade; 
·  The probability that a child completes the fourth grade and enters fifth grade; and
·  The probability that a child completes the fifth grade and enters sixth grade.
Since the survey collects information on the attendance of children to primary school only for two school years (the current school year and the previous school year), it is not possible to follow a real cohort of children entering primary school and reaching (or dropping out before they do so) the last grade of primary school. Therefore, calculations are carried out on the basis of a hypothetical cohort that is assumed to experience transition rates during the previous and current school years.
To calculate the first probability above, the number of children who were attending the first grade of primary school during the previous school year (ED8A Level=1, ED8B Grade=01) and moved on to the second grade of primary school in the current year (ED6A Level=1, ED6B Grade=02) are divided by the the number of children who were in the first grade last year (ED8A Level=1, ED8B Grade=01) and graduated to second grade (ED6A Level=1, ED6B Grade=02) or dropped out of school (ED5=2). In short, this is the percentage of children who successfully moved from grade 1 to grade 2. Children who are repeating the first grade do not enter the calculation because it is not known whether they will eventually graduate. 
The calculation of the other probabilities is similar: the number who graduated from one grade to another divided by the number who graduated or dropped out of that grade. 
All probabilities are then multiplied together to obtain the cumulative probability of reaching the last grade among those who enter first grade.
Many surveys will not have sample sizes that will support breakdowns for all the background variables. Denominators are not shown in the table; however, SPSS produces a working table comprising the denominators of each of the cells in the table, which should be produced unweighted and the size of denominators checked. Categories may need to be grouped together or re-designed, and some of the cells may need to be shown with an asterisk, or parenthesized. Detailed information on these reporting conventions can be found on childinfo.org.</t>
  </si>
  <si>
    <t>Primary school</t>
  </si>
  <si>
    <t>Secondary school</t>
  </si>
  <si>
    <t>Percentage of girls in the total out of school population of primary school age</t>
  </si>
  <si>
    <t>Percentage of girls in the total out of school population of secondary school age</t>
  </si>
  <si>
    <t>Table ED.9: Out of school gender parity</t>
  </si>
  <si>
    <t>Percentage of out of school children</t>
  </si>
  <si>
    <t>Number of children of primary school age</t>
  </si>
  <si>
    <t>Number of children of primary school age out of school</t>
  </si>
  <si>
    <t>Number of children of secondary school age out of school</t>
  </si>
  <si>
    <t>Number of children of secondary school age</t>
  </si>
  <si>
    <t>Percentage of children:</t>
  </si>
  <si>
    <r>
      <t>Out of school</t>
    </r>
    <r>
      <rPr>
        <vertAlign val="superscript"/>
        <sz val="8"/>
        <rFont val="Arial"/>
        <family val="2"/>
      </rPr>
      <t>a</t>
    </r>
  </si>
  <si>
    <t>Effective transition rate to secondary school</t>
  </si>
  <si>
    <t>Number of children who were in the last grade of primary school the previous year and are not repeating that grade in the current school year</t>
  </si>
  <si>
    <t>The primary completion rate is the ratio of the total number of students, regardless of age, entering the last grade of primary school for the first time, to the number of children of the primary graduation age at the beginning of the current (or most recent) school year, calculated as: Primary completion rate = 100 * (number of children attending the last grade of primary school - repeaters) / (number of children of primary school completion age at the beginning of the school year).
Children attending the last grade of primary school are those with ED6A Level=1 and ED6B Grade=last grade of primary.
Repeaters are those in the last grade of primary in both ED6 and ED8 (ED6A Level=1 and ED6B Grade=the last grade of primary and ED8A Level=1 and ED8B Level=the last grade of primary). The denominator are children whose age at the beginning of the school year is equal to the age corresponding to the last grade of primary school.
The transition rate to secondary education is the percentage of children who were in the last grade of primary school during the previous school year and who are attending the first grade of secondary school in the current (or most recent) school year, calculated as: Transition rate to secondary education = 100 * (number of children in the first grade of secondary school who were in the last grade of primary school the previous year) / (number of children in the last grade of primary school the previous year).
Children attending secondary school who were in primary school the year before the survey are those with ED6A Level=2 and ED8A Level=1, ED8B Grade=last grade of primary. The denominator is children who were in the last grade of primary the previous year (ED8A Level=1 and ED8B Grade=last grade of primary).
The effective transition rate is similar to the transition rate, except that the denominator also excludes repeaters. The calculation is: 100 * (number of children in the first grade of secondary school who were in the last grade of primary school the previous year) / (number of children in the last grade of primary school the previous year who are not repeating the last grade of primary school in the current year).</t>
  </si>
  <si>
    <t>Table ED.5: Secondary school attendance and out of school children</t>
  </si>
  <si>
    <r>
      <rPr>
        <vertAlign val="superscript"/>
        <sz val="8"/>
        <rFont val="Arial"/>
        <family val="2"/>
      </rPr>
      <t xml:space="preserve">a </t>
    </r>
    <r>
      <rPr>
        <sz val="8"/>
        <rFont val="Arial"/>
        <family val="2"/>
      </rPr>
      <t>The percentage of children of secondary school age out of school are those who are not attending primary, secondary, or higher education</t>
    </r>
  </si>
  <si>
    <t>Table ED.4: Primary school attendance and out of school children</t>
  </si>
  <si>
    <r>
      <t>Cannot be determined</t>
    </r>
    <r>
      <rPr>
        <vertAlign val="superscript"/>
        <sz val="8"/>
        <rFont val="Arial"/>
        <family val="2"/>
      </rPr>
      <t>b</t>
    </r>
  </si>
  <si>
    <t>Attending preschool</t>
  </si>
  <si>
    <r>
      <rPr>
        <vertAlign val="superscript"/>
        <sz val="8"/>
        <rFont val="Arial"/>
        <family val="2"/>
      </rPr>
      <t xml:space="preserve">a </t>
    </r>
    <r>
      <rPr>
        <sz val="8"/>
        <rFont val="Arial"/>
        <family val="2"/>
      </rPr>
      <t>The percentage of children of primary school age out of school are those not attending school and those attending preschool</t>
    </r>
  </si>
  <si>
    <t>The gender parity index (GPI) is the ratio of female to male adjusted net attendance ratios (primary or secondary). The primary and secondary adjusted net attendance ratios are presented in more detail in tables ED.4 and ED.5.
The numerators and denominators of all of the ratios in this table can be found in Tables ED.4 and ED.5. The unweighted denominators in those tables should be checked before this table is produced. Detailed information on reporting conventions regarding numerators and denominators of ratios can be found at childinfo.org.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</si>
  <si>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r>
      <t>Cannot be determined</t>
    </r>
    <r>
      <rPr>
        <vertAlign val="superscript"/>
        <sz val="8"/>
        <rFont val="Arial"/>
        <family val="2"/>
      </rPr>
      <t>a</t>
    </r>
  </si>
  <si>
    <t>Not attending school or preschool</t>
  </si>
  <si>
    <t>The percentage of out of school children can be found in tables ED.4 and ED.5 for primary and secondary school ages, respectively.These form the denominators of the calculation of the percentage of girls in the total out of school population of primary and secondary school ages.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</si>
  <si>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Table ED.1: Literacy (young women)</t>
  </si>
  <si>
    <t>Table ED.1M: Literacy (young men)</t>
  </si>
  <si>
    <r>
      <rPr>
        <vertAlign val="superscript"/>
        <sz val="8"/>
        <rFont val="Arial"/>
        <family val="2"/>
      </rPr>
      <t xml:space="preserve">b </t>
    </r>
    <r>
      <rPr>
        <sz val="8"/>
        <rFont val="Arial"/>
        <family val="2"/>
      </rPr>
      <t>Children age 15 or higher at the time of the interview whose mothers were not living in the household</t>
    </r>
  </si>
  <si>
    <r>
      <rPr>
        <vertAlign val="superscript"/>
        <sz val="8"/>
        <rFont val="Arial"/>
        <family val="2"/>
      </rPr>
      <t xml:space="preserve">a </t>
    </r>
    <r>
      <rPr>
        <sz val="8"/>
        <rFont val="Arial"/>
        <family val="2"/>
      </rPr>
      <t>Children age 15 or higher at the time of the interview whose mothers were not living in the household</t>
    </r>
  </si>
  <si>
    <t>Attending primary school</t>
  </si>
  <si>
    <r>
      <t>Net attendance ratio (adjusted)</t>
    </r>
    <r>
      <rPr>
        <vertAlign val="superscript"/>
        <sz val="8"/>
        <rFont val="Arial"/>
        <family val="2"/>
      </rPr>
      <t>1</t>
    </r>
  </si>
  <si>
    <t>If reporting needs or the national education system classification differ from those reported according to ISCED classification, please use the following instructions:
Surveys should produce and include tables that suit national reporting needs, but tables according to ISCED classification (ISCED 1 and ISCED 2+3, individually) must be produced, as this classification is used for international reporting, including MDGs. In case of a complete discrepancy between reporting systems the following is advised:
While the country specific tables and indicators should form the body of the reporting, the summary table of ISCED indicators (ED.10) should be included in the Final Report chapter and necessary ISCED tables included in an appendix (ED.3 - ED.9).
However, please consult with the Global MICS team to discuss the most suitable solution.
Indicators calculated according to national classification should be relabeled. Please see ED.10 for further instructions.</t>
  </si>
  <si>
    <r>
      <t xml:space="preserve">The adjusted primary school net attendance ratio (NAR) is the percentage of children of primary school age (as of the beginning of school year) who are attending primary or secondary school. Children of primary school age at the beginning of the school year currently attending primary or secondary school (ED6A Level=1 or 2) are included in the numerator (attendance to secondary school is included to take into account early starters). Children that did not attend school in the current school year, but have already completed primary school are also included in the numerator (ED5=2 and ED4=last grade of primary school).All children of primary school age (at the beginning of the school year) are included in the denominator. 
Ratios presented in this table are termed "adjusted" since they include not only primary school attendance, but also secondary school attendance in the numerator.
The percentage of children: 
i) Not attending school are those who did not attend school or preschool in the current school year and have not completed primary school (ED5=2 and ED4&lt;&gt;last grade of primary school). 
ii) Attending preschool are those who in the current school year have been attending preschool school (ED6A=0).
iii) Out of school children are the sum of i) and ii).
Children for whom it is not known whether they are attending school (ED5&gt;2), for whom level of current attendance is not known (ED6A&gt;3), or those who are likely misclassified as attending level(s) above secondary education (ED6A&gt;2) are </t>
    </r>
    <r>
      <rPr>
        <i/>
        <u/>
        <sz val="8"/>
        <rFont val="Arial"/>
        <family val="2"/>
      </rPr>
      <t>not</t>
    </r>
    <r>
      <rPr>
        <i/>
        <sz val="8"/>
        <rFont val="Arial"/>
        <family val="2"/>
      </rPr>
      <t xml:space="preserve"> considered out of school. This group should consist of very few cases (missing and inconsistent values). Therefore, the results in the NAR and Out of School columns do not necessarily sum to 100.
The age at the beginning of the school year is estimated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The table is based on a 6-year primary school system, for ages 6 to 11. This should be adapted in accordance with the country-specific primary school ages as indicated by ISCED. </t>
    </r>
  </si>
  <si>
    <t>The adjusted secondary school net attendance ratio (NAR) is the percentage of children of secondary school age (as of the beginning of the current or most recent school year) who are attending secondary school or higher (higher levels are included to take early starters into account). Children of secondary school age currently attending secondary school or higher (ED6A Level=2 or 3) are included in the numerator. Children that did not attend school in the current school year, but have already completed secondary school are also included in the numerator (ED5=2 and ED4=last grade of secondary school). All children of secondary school age at the beginning of the school year are included in the denominator.
Ratios presented in this table are termed "adjusted" since they include not only secondary school attendance, but also attendance to higher levels of education. 
The percentage of children of secondary school age who are attending primary school should be used to complete the analysis for secondary school age children, including the adjusted secondary school net attendance ratio and the percentage of children of secondary school age out of school. 
The percentage of children out of school are those who are not attending secondary school or higher, those who are not attending primary school, and those who have not already completed secondary school: ED6A=0 or (ED5=2 and ED4&lt;&gt;last grade of secondary school)
Children for whom it is not known whether they are attending school (ED5&gt;2) or for whom level of current attendance is not known (ED6A&gt;3) are not considered out of school. This group should consist of very few cases (missing and inconsistent values). Therefore, the results in the NAR and Out of School columns do not necessarily sum to 100.
The age at the beginning of the school year is estimated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
The table is based on a 6-year secondary school system, for ages 12 to 17. This should be adapted in accordance with the country-specific secondary school ages as indicated by ISCED.</t>
  </si>
  <si>
    <t>Senatorial District</t>
  </si>
  <si>
    <t>Kano Central</t>
  </si>
  <si>
    <t>Kano North</t>
  </si>
  <si>
    <t>Kano South</t>
  </si>
  <si>
    <t>Residence</t>
  </si>
  <si>
    <t>Non-formal</t>
  </si>
  <si>
    <t>Hausa</t>
  </si>
  <si>
    <t>Igbo</t>
  </si>
  <si>
    <t>Yoruba</t>
  </si>
  <si>
    <t>Other ethnic group</t>
  </si>
  <si>
    <t>Ethnicity of household head</t>
  </si>
  <si>
    <t>Age (years)</t>
  </si>
  <si>
    <t>Percentage of children of primary school entry age entering grade 1 (net intake rate), Kano Nigeria, 2016-2017</t>
  </si>
  <si>
    <t>Percentage of children of primary school age attending primary or secondary school (adjusted net attendance ratio), percentage attending preschool, and percentage out of school, Kano Nigeria, 2016-2017</t>
  </si>
  <si>
    <t>Percentage of children of secondary school age attending secondary school or higher (adjusted net attendance ratio), percentage attending primary school, and percentage out of school, Kano Nigeria, 2016-2017</t>
  </si>
  <si>
    <t>Percentage of girls in the total out of school population, in primary and secondary school, Kano Nigeria, 2016-2017</t>
  </si>
  <si>
    <t>Attending non formal education</t>
  </si>
  <si>
    <t>Percentage of children: Attending non formal education</t>
  </si>
  <si>
    <t>Percentage of women age 15-24 years who are literate, Kano Nigeria, 2016-2017</t>
  </si>
  <si>
    <t>Percentage of men age 15-24 years who are literate, Kano Nigeria, 2016-2017</t>
  </si>
  <si>
    <t>Percentage of children attending first grade of primary school who attended pre-school the previous year, Kano Nigeria, 2016-2017</t>
  </si>
  <si>
    <t>Percentage of children entering first grade of primary school who eventually reach the last grade of primary school (Survival rate to last grade of primary school),  Kano Nigeria, 2016-2017</t>
  </si>
  <si>
    <t>Ratio of adjusted net attendance ratios of girls to boys, in primary and secondary school,  Kano Nigeria, 2016-2017</t>
  </si>
  <si>
    <t>(*)</t>
  </si>
  <si>
    <t>Primary school completion rates and transition and effective transition rates to secondary school,  Kano Nigeria, 2016-2017</t>
  </si>
  <si>
    <r>
      <rPr>
        <vertAlign val="superscript"/>
        <sz val="8"/>
        <rFont val="Arial"/>
        <family val="2"/>
      </rPr>
      <t>1</t>
    </r>
    <r>
      <rPr>
        <sz val="8"/>
        <rFont val="Arial"/>
        <family val="2"/>
      </rPr>
      <t xml:space="preserve"> MICS indicator 7.1; MDG indicator 2.3 - Literacy rate among young women </t>
    </r>
  </si>
  <si>
    <r>
      <rPr>
        <vertAlign val="superscript"/>
        <sz val="8"/>
        <rFont val="Arial"/>
        <family val="2"/>
      </rPr>
      <t>1</t>
    </r>
    <r>
      <rPr>
        <sz val="8"/>
        <rFont val="Arial"/>
        <family val="2"/>
      </rPr>
      <t xml:space="preserve"> MICS indicator 7.1; MDG indicator 2.3 - Literacy rate among young men</t>
    </r>
    <r>
      <rPr>
        <vertAlign val="superscript"/>
        <sz val="8"/>
        <rFont val="Arial"/>
        <family val="2"/>
      </rPr>
      <t>[M]</t>
    </r>
  </si>
  <si>
    <r>
      <rPr>
        <vertAlign val="superscript"/>
        <sz val="8"/>
        <rFont val="Arial"/>
        <family val="2"/>
      </rPr>
      <t>1</t>
    </r>
    <r>
      <rPr>
        <sz val="8"/>
        <rFont val="Arial"/>
        <family val="2"/>
      </rPr>
      <t xml:space="preserve"> MICS indicator 7.2 - School readiness</t>
    </r>
  </si>
  <si>
    <r>
      <rPr>
        <vertAlign val="superscript"/>
        <sz val="8"/>
        <rFont val="Arial"/>
        <family val="2"/>
      </rPr>
      <t>1</t>
    </r>
    <r>
      <rPr>
        <sz val="8"/>
        <rFont val="Arial"/>
        <family val="2"/>
      </rPr>
      <t xml:space="preserve"> MICS indicator 7.3 - Net intake rate in primary education</t>
    </r>
  </si>
  <si>
    <r>
      <rPr>
        <vertAlign val="superscript"/>
        <sz val="8"/>
        <rFont val="Arial"/>
        <family val="2"/>
      </rPr>
      <t xml:space="preserve">1 </t>
    </r>
    <r>
      <rPr>
        <sz val="8"/>
        <rFont val="Arial"/>
        <family val="2"/>
      </rPr>
      <t>MICS indicator 7.4; MDG indicator 2.1 - Primary school net attendance ratio (adjusted)</t>
    </r>
  </si>
  <si>
    <r>
      <rPr>
        <vertAlign val="superscript"/>
        <sz val="8"/>
        <rFont val="Arial"/>
        <family val="2"/>
      </rPr>
      <t xml:space="preserve">1 </t>
    </r>
    <r>
      <rPr>
        <sz val="8"/>
        <rFont val="Arial"/>
        <family val="2"/>
      </rPr>
      <t>MICS indicator 7.5 - Secondary school net attendance ratio (adjusted)</t>
    </r>
  </si>
  <si>
    <r>
      <rPr>
        <vertAlign val="superscript"/>
        <sz val="8"/>
        <rFont val="Arial"/>
        <family val="2"/>
      </rPr>
      <t>1</t>
    </r>
    <r>
      <rPr>
        <sz val="8"/>
        <rFont val="Arial"/>
        <family val="2"/>
      </rPr>
      <t xml:space="preserve"> MICS indicator 7.6; MDG indicator 2.2 - Children reaching last grade of primary</t>
    </r>
  </si>
  <si>
    <r>
      <rPr>
        <vertAlign val="superscript"/>
        <sz val="8"/>
        <rFont val="Arial"/>
        <family val="2"/>
      </rPr>
      <t xml:space="preserve">1 </t>
    </r>
    <r>
      <rPr>
        <sz val="8"/>
        <rFont val="Arial"/>
        <family val="2"/>
      </rPr>
      <t>MICS indicator 7.7 - Primary completion rate</t>
    </r>
  </si>
  <si>
    <r>
      <rPr>
        <vertAlign val="superscript"/>
        <sz val="8"/>
        <rFont val="Arial"/>
        <family val="2"/>
      </rPr>
      <t xml:space="preserve">2 </t>
    </r>
    <r>
      <rPr>
        <sz val="8"/>
        <rFont val="Arial"/>
        <family val="2"/>
      </rPr>
      <t>MICS indicator 7.8 - Transition rate to secondary school</t>
    </r>
  </si>
  <si>
    <r>
      <rPr>
        <vertAlign val="superscript"/>
        <sz val="8"/>
        <rFont val="Arial"/>
        <family val="2"/>
      </rPr>
      <t>1</t>
    </r>
    <r>
      <rPr>
        <sz val="8"/>
        <rFont val="Arial"/>
        <family val="2"/>
      </rPr>
      <t xml:space="preserve"> MICS indicator 7.9; MDG indicator 3.1 - Gender parity index (primary school)</t>
    </r>
  </si>
  <si>
    <r>
      <rPr>
        <vertAlign val="superscript"/>
        <sz val="8"/>
        <rFont val="Arial"/>
        <family val="2"/>
      </rPr>
      <t>2</t>
    </r>
    <r>
      <rPr>
        <sz val="8"/>
        <rFont val="Arial"/>
        <family val="2"/>
      </rPr>
      <t xml:space="preserve"> MICS indicator 7.10; MDG indicator 3.1 - Gender parity index (secondary school)</t>
    </r>
  </si>
</sst>
</file>

<file path=xl/styles.xml><?xml version="1.0" encoding="utf-8"?>
<styleSheet xmlns="http://schemas.openxmlformats.org/spreadsheetml/2006/main">
  <numFmts count="9">
    <numFmt numFmtId="164" formatCode="0.0"/>
    <numFmt numFmtId="165" formatCode="###0.0"/>
    <numFmt numFmtId="166" formatCode="###0"/>
    <numFmt numFmtId="167" formatCode="####.0"/>
    <numFmt numFmtId="168" formatCode="####"/>
    <numFmt numFmtId="169" formatCode="####.00"/>
    <numFmt numFmtId="170" formatCode="###0.00"/>
    <numFmt numFmtId="171" formatCode="\(#.0\)"/>
    <numFmt numFmtId="172" formatCode="\(#0.0\)"/>
  </numFmts>
  <fonts count="17">
    <font>
      <sz val="10"/>
      <name val="Arial"/>
    </font>
    <font>
      <b/>
      <sz val="11"/>
      <name val="Arial"/>
      <family val="2"/>
    </font>
    <font>
      <b/>
      <sz val="10"/>
      <name val="Arial"/>
      <family val="2"/>
    </font>
    <font>
      <sz val="8"/>
      <name val="Arial"/>
      <family val="2"/>
    </font>
    <font>
      <sz val="8"/>
      <name val="Arial"/>
      <family val="2"/>
    </font>
    <font>
      <vertAlign val="superscript"/>
      <sz val="8"/>
      <name val="Arial"/>
      <family val="2"/>
    </font>
    <font>
      <b/>
      <sz val="8"/>
      <name val="Arial"/>
      <family val="2"/>
    </font>
    <font>
      <i/>
      <sz val="8"/>
      <name val="Arial"/>
      <family val="2"/>
    </font>
    <font>
      <i/>
      <sz val="10"/>
      <name val="Arial"/>
      <family val="2"/>
    </font>
    <font>
      <sz val="8"/>
      <color rgb="FFFF0000"/>
      <name val="Arial"/>
      <family val="2"/>
    </font>
    <font>
      <sz val="10"/>
      <color rgb="FFFF0000"/>
      <name val="Arial"/>
      <family val="2"/>
    </font>
    <font>
      <b/>
      <sz val="10"/>
      <color theme="0"/>
      <name val="Arial"/>
      <family val="2"/>
    </font>
    <font>
      <u/>
      <sz val="10"/>
      <color theme="10"/>
      <name val="Arial"/>
      <family val="2"/>
    </font>
    <font>
      <sz val="10"/>
      <name val="Arial"/>
      <family val="2"/>
    </font>
    <font>
      <i/>
      <u/>
      <sz val="8"/>
      <name val="Arial"/>
      <family val="2"/>
    </font>
    <font>
      <sz val="8"/>
      <color indexed="8"/>
      <name val="Arial"/>
      <family val="2"/>
    </font>
    <font>
      <b/>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theme="9" tint="0.59999389629810485"/>
        <bgColor indexed="64"/>
      </patternFill>
    </fill>
    <fill>
      <patternFill patternType="solid">
        <fgColor theme="1"/>
        <bgColor indexed="64"/>
      </patternFill>
    </fill>
  </fills>
  <borders count="15">
    <border>
      <left/>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2" fillId="0" borderId="0" applyNumberFormat="0" applyFill="0" applyBorder="0" applyAlignment="0" applyProtection="0"/>
    <xf numFmtId="0" fontId="13" fillId="0" borderId="0"/>
  </cellStyleXfs>
  <cellXfs count="244">
    <xf numFmtId="0" fontId="0" fillId="0" borderId="0" xfId="0"/>
    <xf numFmtId="0" fontId="4" fillId="0" borderId="0" xfId="0" applyFont="1"/>
    <xf numFmtId="0" fontId="4" fillId="0" borderId="0" xfId="0" applyFont="1" applyAlignment="1">
      <alignment wrapText="1"/>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4" fillId="0" borderId="0" xfId="0" applyFont="1" applyBorder="1"/>
    <xf numFmtId="0" fontId="2" fillId="0" borderId="0" xfId="0" applyFont="1"/>
    <xf numFmtId="0" fontId="4" fillId="0" borderId="0" xfId="0" applyFont="1" applyBorder="1" applyAlignment="1">
      <alignment horizontal="justify"/>
    </xf>
    <xf numFmtId="0" fontId="4" fillId="0" borderId="0" xfId="0" applyFont="1" applyBorder="1" applyAlignment="1"/>
    <xf numFmtId="0" fontId="9" fillId="0" borderId="0" xfId="0" applyFont="1" applyFill="1" applyBorder="1" applyAlignment="1">
      <alignment horizontal="center" wrapText="1"/>
    </xf>
    <xf numFmtId="0" fontId="10" fillId="0" borderId="0" xfId="0" applyFont="1" applyFill="1"/>
    <xf numFmtId="0" fontId="11" fillId="4" borderId="5" xfId="0" applyFont="1" applyFill="1" applyBorder="1" applyAlignment="1">
      <alignment horizontal="left" vertical="center"/>
    </xf>
    <xf numFmtId="0" fontId="6" fillId="0" borderId="5" xfId="0" applyFont="1" applyBorder="1" applyAlignment="1">
      <alignment horizontal="left" vertical="center"/>
    </xf>
    <xf numFmtId="0" fontId="3" fillId="0" borderId="6" xfId="1" applyFont="1" applyBorder="1"/>
    <xf numFmtId="0" fontId="3" fillId="0" borderId="7" xfId="1" applyFont="1" applyBorder="1"/>
    <xf numFmtId="0" fontId="4" fillId="0" borderId="10" xfId="0" applyFont="1" applyBorder="1" applyAlignment="1">
      <alignment vertical="center"/>
    </xf>
    <xf numFmtId="0" fontId="6" fillId="0" borderId="10" xfId="0" applyFont="1" applyBorder="1" applyAlignment="1">
      <alignment horizontal="left" vertical="center"/>
    </xf>
    <xf numFmtId="0" fontId="6" fillId="0" borderId="10" xfId="0" applyFont="1" applyBorder="1" applyAlignment="1">
      <alignment vertical="center"/>
    </xf>
    <xf numFmtId="0" fontId="4" fillId="0" borderId="10" xfId="0" applyFont="1" applyBorder="1" applyAlignment="1">
      <alignment horizontal="left" vertical="center" indent="1"/>
    </xf>
    <xf numFmtId="0" fontId="4" fillId="0" borderId="0" xfId="0" applyFont="1" applyBorder="1" applyAlignment="1">
      <alignment horizontal="right" vertical="top" wrapText="1"/>
    </xf>
    <xf numFmtId="0" fontId="4" fillId="0" borderId="11" xfId="0" applyFont="1" applyBorder="1" applyAlignment="1">
      <alignment horizontal="right" vertical="top" wrapText="1"/>
    </xf>
    <xf numFmtId="0" fontId="4" fillId="0" borderId="0" xfId="0" applyFont="1" applyBorder="1" applyAlignment="1">
      <alignment horizontal="right" vertical="center" wrapText="1"/>
    </xf>
    <xf numFmtId="0" fontId="4" fillId="0" borderId="11" xfId="0" applyFont="1" applyBorder="1" applyAlignment="1">
      <alignment horizontal="right" vertical="center" wrapText="1"/>
    </xf>
    <xf numFmtId="0" fontId="9" fillId="0" borderId="0" xfId="0" applyFont="1"/>
    <xf numFmtId="0" fontId="13" fillId="0" borderId="0" xfId="0" applyFont="1"/>
    <xf numFmtId="0" fontId="13" fillId="0" borderId="6" xfId="0" applyFont="1" applyBorder="1"/>
    <xf numFmtId="0" fontId="3" fillId="0" borderId="0" xfId="0" applyFont="1"/>
    <xf numFmtId="0" fontId="4" fillId="0" borderId="10" xfId="0" applyFont="1" applyBorder="1" applyAlignment="1">
      <alignment horizontal="left" vertical="center" wrapText="1" indent="1"/>
    </xf>
    <xf numFmtId="0" fontId="6" fillId="0" borderId="10" xfId="0" applyFont="1" applyFill="1" applyBorder="1" applyAlignment="1">
      <alignment vertical="center"/>
    </xf>
    <xf numFmtId="0" fontId="4" fillId="0" borderId="10" xfId="0" applyFont="1" applyBorder="1" applyAlignment="1">
      <alignment horizontal="left" vertical="center"/>
    </xf>
    <xf numFmtId="0" fontId="6" fillId="0" borderId="10" xfId="0" applyFont="1" applyFill="1" applyBorder="1" applyAlignment="1">
      <alignment horizontal="left" vertical="center"/>
    </xf>
    <xf numFmtId="0" fontId="3" fillId="0" borderId="0" xfId="0" applyFont="1" applyFill="1" applyBorder="1" applyAlignment="1">
      <alignment horizontal="right" vertical="center" wrapText="1"/>
    </xf>
    <xf numFmtId="0" fontId="4" fillId="0" borderId="10" xfId="0" applyFont="1" applyBorder="1" applyAlignment="1">
      <alignment vertical="center" wrapText="1"/>
    </xf>
    <xf numFmtId="0" fontId="4" fillId="0" borderId="12" xfId="0" applyFont="1" applyBorder="1" applyAlignment="1">
      <alignment horizontal="right" vertical="center" wrapText="1"/>
    </xf>
    <xf numFmtId="0" fontId="3" fillId="0" borderId="2" xfId="0" applyFont="1" applyFill="1" applyBorder="1" applyAlignment="1">
      <alignment horizontal="center" wrapText="1"/>
    </xf>
    <xf numFmtId="0" fontId="3" fillId="0" borderId="2" xfId="0" applyFont="1" applyBorder="1" applyAlignment="1">
      <alignment horizontal="center" wrapText="1"/>
    </xf>
    <xf numFmtId="0" fontId="3" fillId="0" borderId="4" xfId="0" applyFont="1" applyBorder="1" applyAlignment="1">
      <alignment horizontal="center" wrapText="1"/>
    </xf>
    <xf numFmtId="0" fontId="9" fillId="0" borderId="0" xfId="0" applyFont="1" applyAlignment="1">
      <alignment wrapText="1"/>
    </xf>
    <xf numFmtId="0" fontId="6" fillId="0" borderId="0" xfId="0" applyFont="1" applyFill="1" applyBorder="1" applyAlignment="1">
      <alignment horizontal="center" wrapText="1"/>
    </xf>
    <xf numFmtId="0" fontId="3" fillId="0" borderId="0" xfId="0" applyFont="1" applyBorder="1" applyAlignment="1">
      <alignment horizontal="right" vertical="center" wrapText="1"/>
    </xf>
    <xf numFmtId="0" fontId="0" fillId="0" borderId="0" xfId="0" applyBorder="1"/>
    <xf numFmtId="0" fontId="3" fillId="0" borderId="11" xfId="0" applyFont="1" applyBorder="1" applyAlignment="1">
      <alignment horizontal="right" vertical="center" wrapText="1"/>
    </xf>
    <xf numFmtId="0" fontId="3" fillId="0" borderId="10" xfId="0" applyFont="1" applyFill="1" applyBorder="1" applyAlignment="1">
      <alignment horizontal="left" vertical="center" indent="1"/>
    </xf>
    <xf numFmtId="0" fontId="3" fillId="0" borderId="0" xfId="0" applyFont="1" applyBorder="1" applyAlignment="1">
      <alignment horizontal="right" vertical="center"/>
    </xf>
    <xf numFmtId="0" fontId="3" fillId="0" borderId="10" xfId="0" applyFont="1" applyBorder="1" applyAlignment="1">
      <alignment horizontal="left" vertical="center" wrapText="1" indent="1"/>
    </xf>
    <xf numFmtId="0" fontId="3" fillId="0" borderId="14" xfId="0" applyFont="1" applyFill="1" applyBorder="1" applyAlignment="1">
      <alignment horizontal="center" wrapText="1"/>
    </xf>
    <xf numFmtId="0" fontId="3" fillId="0" borderId="12" xfId="0" applyFont="1" applyBorder="1" applyAlignment="1">
      <alignment horizontal="right" vertical="center" wrapText="1"/>
    </xf>
    <xf numFmtId="0" fontId="7" fillId="3" borderId="5" xfId="0" applyFont="1" applyFill="1" applyBorder="1" applyAlignment="1">
      <alignment vertical="center" wrapText="1"/>
    </xf>
    <xf numFmtId="0" fontId="3" fillId="0" borderId="12" xfId="0" applyFont="1" applyFill="1" applyBorder="1" applyAlignment="1">
      <alignment horizontal="center" wrapText="1"/>
    </xf>
    <xf numFmtId="0" fontId="6" fillId="0" borderId="0" xfId="0" applyFont="1" applyBorder="1" applyAlignment="1">
      <alignment horizontal="center" vertical="center"/>
    </xf>
    <xf numFmtId="0" fontId="6" fillId="0" borderId="10" xfId="2" applyFont="1" applyBorder="1" applyAlignment="1">
      <alignment horizontal="left" vertical="center"/>
    </xf>
    <xf numFmtId="165" fontId="15" fillId="0" borderId="0" xfId="0" applyNumberFormat="1" applyFont="1" applyFill="1" applyBorder="1" applyAlignment="1">
      <alignment horizontal="right" vertical="center"/>
    </xf>
    <xf numFmtId="166" fontId="15" fillId="0" borderId="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right" vertical="center"/>
    </xf>
    <xf numFmtId="0" fontId="3" fillId="0" borderId="10" xfId="0" applyFont="1" applyBorder="1" applyAlignment="1">
      <alignment vertical="center" wrapText="1"/>
    </xf>
    <xf numFmtId="166" fontId="15" fillId="0" borderId="11" xfId="0" applyNumberFormat="1" applyFont="1" applyFill="1" applyBorder="1" applyAlignment="1">
      <alignment horizontal="right" vertical="center"/>
    </xf>
    <xf numFmtId="0" fontId="3" fillId="0" borderId="10" xfId="0" applyFont="1" applyBorder="1" applyAlignment="1">
      <alignment horizontal="left" vertical="center" indent="1"/>
    </xf>
    <xf numFmtId="0" fontId="3" fillId="0" borderId="14" xfId="0" applyFont="1" applyBorder="1" applyAlignment="1">
      <alignment horizontal="center" wrapText="1"/>
    </xf>
    <xf numFmtId="0" fontId="16" fillId="0" borderId="10" xfId="0" applyFont="1" applyFill="1" applyBorder="1" applyAlignment="1">
      <alignment horizontal="left" vertical="top" wrapText="1"/>
    </xf>
    <xf numFmtId="0" fontId="15" fillId="0" borderId="10" xfId="0" applyFont="1" applyFill="1" applyBorder="1" applyAlignment="1">
      <alignment horizontal="left" vertical="top" wrapText="1" indent="1"/>
    </xf>
    <xf numFmtId="0" fontId="3" fillId="0" borderId="10" xfId="0" applyFont="1" applyBorder="1" applyAlignment="1">
      <alignment vertical="center"/>
    </xf>
    <xf numFmtId="0" fontId="3" fillId="0" borderId="3" xfId="0" applyFont="1" applyFill="1" applyBorder="1" applyAlignment="1">
      <alignment horizontal="center" vertical="top" wrapText="1"/>
    </xf>
    <xf numFmtId="0" fontId="3" fillId="0" borderId="4" xfId="0" applyFont="1" applyFill="1" applyBorder="1" applyAlignment="1">
      <alignment horizontal="center" wrapText="1"/>
    </xf>
    <xf numFmtId="0" fontId="3" fillId="0" borderId="11" xfId="0" applyFont="1" applyBorder="1" applyAlignment="1">
      <alignment horizontal="right" vertical="center"/>
    </xf>
    <xf numFmtId="0" fontId="3" fillId="0" borderId="13" xfId="0" applyFont="1" applyBorder="1" applyAlignment="1">
      <alignment horizontal="center" wrapText="1"/>
    </xf>
    <xf numFmtId="0" fontId="3" fillId="0" borderId="12" xfId="0" applyFont="1" applyBorder="1" applyAlignment="1">
      <alignment horizontal="center" wrapText="1"/>
    </xf>
    <xf numFmtId="0" fontId="3" fillId="0" borderId="13" xfId="0" applyFont="1" applyBorder="1" applyAlignment="1">
      <alignment horizontal="center" vertical="top" wrapText="1"/>
    </xf>
    <xf numFmtId="0" fontId="0" fillId="0" borderId="0" xfId="0" applyBorder="1" applyAlignment="1"/>
    <xf numFmtId="0" fontId="9" fillId="0" borderId="0" xfId="0" applyFont="1" applyBorder="1"/>
    <xf numFmtId="0" fontId="2" fillId="0" borderId="0" xfId="0" applyFont="1" applyBorder="1"/>
    <xf numFmtId="0" fontId="10" fillId="0" borderId="0" xfId="0" applyFont="1" applyBorder="1"/>
    <xf numFmtId="0" fontId="9" fillId="0" borderId="0" xfId="0" applyFont="1" applyBorder="1" applyAlignment="1">
      <alignment wrapText="1"/>
    </xf>
    <xf numFmtId="0" fontId="0" fillId="0" borderId="1" xfId="0" applyBorder="1"/>
    <xf numFmtId="0" fontId="4" fillId="0" borderId="10" xfId="0" applyFont="1" applyBorder="1"/>
    <xf numFmtId="0" fontId="2" fillId="0" borderId="11" xfId="0" applyFont="1" applyBorder="1"/>
    <xf numFmtId="0" fontId="13" fillId="0" borderId="0" xfId="0" applyFont="1" applyBorder="1"/>
    <xf numFmtId="0" fontId="0" fillId="0" borderId="0" xfId="0"/>
    <xf numFmtId="0" fontId="3" fillId="0" borderId="3" xfId="0" applyFont="1" applyBorder="1" applyAlignment="1">
      <alignment horizontal="center" wrapText="1"/>
    </xf>
    <xf numFmtId="0" fontId="4" fillId="0" borderId="3" xfId="0" applyFont="1" applyBorder="1" applyAlignment="1">
      <alignment horizontal="center" vertical="top" wrapText="1"/>
    </xf>
    <xf numFmtId="165" fontId="15" fillId="0" borderId="11" xfId="0" applyNumberFormat="1" applyFont="1" applyFill="1" applyBorder="1" applyAlignment="1">
      <alignment horizontal="right" vertical="center"/>
    </xf>
    <xf numFmtId="0" fontId="3" fillId="0" borderId="0" xfId="0" applyFont="1" applyBorder="1" applyAlignment="1">
      <alignment horizontal="right" vertical="top" wrapText="1"/>
    </xf>
    <xf numFmtId="0" fontId="3" fillId="0" borderId="11" xfId="0" applyFont="1" applyBorder="1" applyAlignment="1">
      <alignment horizontal="right" vertical="top" wrapText="1"/>
    </xf>
    <xf numFmtId="0" fontId="15" fillId="0" borderId="0" xfId="0" applyFont="1" applyFill="1" applyBorder="1" applyAlignment="1">
      <alignment horizontal="right" vertical="center"/>
    </xf>
    <xf numFmtId="0" fontId="15" fillId="0" borderId="11" xfId="0" applyFont="1" applyFill="1" applyBorder="1" applyAlignment="1">
      <alignment horizontal="right" vertical="center"/>
    </xf>
    <xf numFmtId="165" fontId="15" fillId="0" borderId="0" xfId="2" applyNumberFormat="1" applyFont="1" applyFill="1" applyBorder="1" applyAlignment="1">
      <alignment horizontal="right" vertical="center"/>
    </xf>
    <xf numFmtId="166" fontId="15" fillId="0" borderId="0" xfId="2" applyNumberFormat="1" applyFont="1" applyFill="1" applyBorder="1" applyAlignment="1">
      <alignment horizontal="right" vertical="center"/>
    </xf>
    <xf numFmtId="0" fontId="15" fillId="0" borderId="0" xfId="2" applyFont="1" applyFill="1" applyBorder="1" applyAlignment="1">
      <alignment horizontal="right" vertical="center"/>
    </xf>
    <xf numFmtId="166" fontId="15" fillId="0" borderId="11" xfId="2" applyNumberFormat="1" applyFont="1" applyFill="1" applyBorder="1" applyAlignment="1">
      <alignment horizontal="right" vertical="center"/>
    </xf>
    <xf numFmtId="0" fontId="4" fillId="0" borderId="3" xfId="0" applyFont="1" applyFill="1" applyBorder="1" applyAlignment="1">
      <alignment horizontal="center" wrapText="1"/>
    </xf>
    <xf numFmtId="0" fontId="4" fillId="0" borderId="2" xfId="0" applyFont="1" applyFill="1" applyBorder="1" applyAlignment="1">
      <alignment horizontal="center" wrapText="1"/>
    </xf>
    <xf numFmtId="0" fontId="15" fillId="0" borderId="13" xfId="0" applyFont="1" applyFill="1" applyBorder="1" applyAlignment="1">
      <alignment horizontal="left" vertical="top" wrapText="1" indent="1"/>
    </xf>
    <xf numFmtId="165" fontId="15" fillId="0" borderId="12" xfId="2" applyNumberFormat="1" applyFont="1" applyFill="1" applyBorder="1" applyAlignment="1">
      <alignment horizontal="right" vertical="center"/>
    </xf>
    <xf numFmtId="166" fontId="15" fillId="0" borderId="12" xfId="2" applyNumberFormat="1" applyFont="1" applyFill="1" applyBorder="1" applyAlignment="1">
      <alignment horizontal="right" vertical="center"/>
    </xf>
    <xf numFmtId="166" fontId="15" fillId="0" borderId="14" xfId="2" applyNumberFormat="1" applyFont="1" applyFill="1" applyBorder="1" applyAlignment="1">
      <alignment horizontal="right" vertical="center"/>
    </xf>
    <xf numFmtId="2" fontId="15" fillId="0" borderId="0" xfId="2" applyNumberFormat="1" applyFont="1" applyFill="1" applyBorder="1" applyAlignment="1">
      <alignment horizontal="right" vertical="center"/>
    </xf>
    <xf numFmtId="170" fontId="15" fillId="0" borderId="0" xfId="2" applyNumberFormat="1" applyFont="1" applyFill="1" applyBorder="1" applyAlignment="1">
      <alignment horizontal="right" vertical="center"/>
    </xf>
    <xf numFmtId="2" fontId="15" fillId="0" borderId="11" xfId="2" applyNumberFormat="1" applyFont="1" applyFill="1" applyBorder="1" applyAlignment="1">
      <alignment horizontal="right" vertical="center"/>
    </xf>
    <xf numFmtId="170" fontId="15" fillId="0" borderId="11" xfId="2" applyNumberFormat="1" applyFont="1" applyFill="1" applyBorder="1" applyAlignment="1">
      <alignment horizontal="right" vertical="center"/>
    </xf>
    <xf numFmtId="169" fontId="15" fillId="0" borderId="11" xfId="2" applyNumberFormat="1" applyFont="1" applyFill="1" applyBorder="1" applyAlignment="1">
      <alignment horizontal="right" vertical="center"/>
    </xf>
    <xf numFmtId="170" fontId="15" fillId="0" borderId="12" xfId="2" applyNumberFormat="1" applyFont="1" applyFill="1" applyBorder="1" applyAlignment="1">
      <alignment horizontal="right" vertical="center"/>
    </xf>
    <xf numFmtId="2" fontId="15" fillId="0" borderId="14" xfId="2" applyNumberFormat="1" applyFont="1" applyFill="1" applyBorder="1" applyAlignment="1">
      <alignment horizontal="right" vertical="center"/>
    </xf>
    <xf numFmtId="168" fontId="15" fillId="0" borderId="0" xfId="2" applyNumberFormat="1" applyFont="1" applyFill="1" applyBorder="1" applyAlignment="1">
      <alignment horizontal="right" vertical="center"/>
    </xf>
    <xf numFmtId="168" fontId="15" fillId="0" borderId="11" xfId="2" applyNumberFormat="1" applyFont="1" applyFill="1" applyBorder="1" applyAlignment="1">
      <alignment horizontal="right" vertical="center"/>
    </xf>
    <xf numFmtId="0" fontId="15" fillId="0" borderId="11" xfId="2" applyFont="1" applyFill="1" applyBorder="1" applyAlignment="1">
      <alignment horizontal="right" vertical="center"/>
    </xf>
    <xf numFmtId="49" fontId="3" fillId="0" borderId="10" xfId="0" applyNumberFormat="1" applyFont="1" applyBorder="1" applyAlignment="1">
      <alignment horizontal="left" vertical="center" indent="1"/>
    </xf>
    <xf numFmtId="171" fontId="15" fillId="0" borderId="0" xfId="0" applyNumberFormat="1" applyFont="1" applyFill="1" applyBorder="1" applyAlignment="1">
      <alignment horizontal="right" vertical="center"/>
    </xf>
    <xf numFmtId="172" fontId="15" fillId="0" borderId="0" xfId="0" applyNumberFormat="1" applyFont="1" applyFill="1" applyBorder="1" applyAlignment="1">
      <alignment horizontal="right" vertical="center"/>
    </xf>
    <xf numFmtId="171" fontId="15" fillId="0" borderId="12" xfId="0" applyNumberFormat="1" applyFont="1" applyFill="1" applyBorder="1" applyAlignment="1">
      <alignment horizontal="right" vertical="center"/>
    </xf>
    <xf numFmtId="0" fontId="3" fillId="0" borderId="0" xfId="0" applyFont="1" applyBorder="1" applyAlignment="1">
      <alignment horizontal="left" vertical="center"/>
    </xf>
    <xf numFmtId="0" fontId="6" fillId="0" borderId="0" xfId="0" applyFont="1" applyBorder="1" applyAlignment="1">
      <alignment horizontal="center" vertical="center"/>
    </xf>
    <xf numFmtId="0" fontId="6" fillId="0" borderId="11" xfId="0" applyFont="1" applyBorder="1" applyAlignment="1">
      <alignment horizontal="center" vertical="center"/>
    </xf>
    <xf numFmtId="0" fontId="6" fillId="0" borderId="0" xfId="0" applyFont="1" applyBorder="1" applyAlignment="1">
      <alignment horizontal="left" vertical="top" wrapText="1"/>
    </xf>
    <xf numFmtId="0" fontId="3" fillId="0" borderId="0" xfId="0" applyFont="1" applyBorder="1" applyAlignment="1">
      <alignment horizontal="left" vertical="top" wrapText="1"/>
    </xf>
    <xf numFmtId="0" fontId="4" fillId="0" borderId="12" xfId="0" applyFont="1" applyFill="1" applyBorder="1" applyAlignment="1">
      <alignment horizontal="center" wrapText="1"/>
    </xf>
    <xf numFmtId="0" fontId="3" fillId="0" borderId="12" xfId="0" applyFont="1" applyFill="1" applyBorder="1" applyAlignment="1">
      <alignment horizontal="center" wrapText="1"/>
    </xf>
    <xf numFmtId="165" fontId="16" fillId="0" borderId="0" xfId="0" applyNumberFormat="1" applyFont="1" applyFill="1" applyBorder="1" applyAlignment="1">
      <alignment horizontal="right" vertical="center"/>
    </xf>
    <xf numFmtId="166" fontId="16" fillId="0" borderId="11" xfId="0" applyNumberFormat="1" applyFont="1" applyFill="1" applyBorder="1" applyAlignment="1">
      <alignment horizontal="right" vertical="center"/>
    </xf>
    <xf numFmtId="165" fontId="16" fillId="0" borderId="11" xfId="0" applyNumberFormat="1" applyFont="1" applyFill="1" applyBorder="1" applyAlignment="1">
      <alignment horizontal="right" vertical="center"/>
    </xf>
    <xf numFmtId="0" fontId="6" fillId="0" borderId="0" xfId="0" applyFont="1"/>
    <xf numFmtId="0" fontId="6" fillId="0" borderId="10" xfId="0" applyFont="1" applyBorder="1" applyAlignment="1">
      <alignment horizontal="center" vertical="center"/>
    </xf>
    <xf numFmtId="165" fontId="16" fillId="0" borderId="0" xfId="2" applyNumberFormat="1" applyFont="1" applyFill="1" applyBorder="1" applyAlignment="1">
      <alignment horizontal="right" vertical="center"/>
    </xf>
    <xf numFmtId="166" fontId="16" fillId="0" borderId="0" xfId="2" applyNumberFormat="1" applyFont="1" applyFill="1" applyBorder="1" applyAlignment="1">
      <alignment horizontal="right" vertical="center"/>
    </xf>
    <xf numFmtId="166" fontId="16" fillId="0" borderId="11" xfId="2" applyNumberFormat="1" applyFont="1" applyFill="1" applyBorder="1" applyAlignment="1">
      <alignment horizontal="right" vertical="center"/>
    </xf>
    <xf numFmtId="0" fontId="6" fillId="0" borderId="10" xfId="0" applyFont="1" applyBorder="1" applyAlignment="1">
      <alignment vertical="center" wrapText="1"/>
    </xf>
    <xf numFmtId="2" fontId="16" fillId="0" borderId="0" xfId="2" applyNumberFormat="1" applyFont="1" applyFill="1" applyBorder="1" applyAlignment="1">
      <alignment horizontal="right" vertical="center"/>
    </xf>
    <xf numFmtId="0" fontId="6" fillId="0" borderId="0" xfId="0" applyFont="1" applyBorder="1" applyAlignment="1">
      <alignment horizontal="right" vertical="center" wrapText="1"/>
    </xf>
    <xf numFmtId="2" fontId="16" fillId="0" borderId="11" xfId="2" applyNumberFormat="1" applyFont="1" applyFill="1" applyBorder="1" applyAlignment="1">
      <alignment horizontal="right" vertical="center"/>
    </xf>
    <xf numFmtId="0" fontId="0" fillId="0" borderId="13" xfId="0" applyBorder="1"/>
    <xf numFmtId="0" fontId="0" fillId="0" borderId="12" xfId="0" applyBorder="1"/>
    <xf numFmtId="0" fontId="0" fillId="0" borderId="14" xfId="0" applyBorder="1"/>
    <xf numFmtId="0" fontId="3" fillId="0" borderId="13" xfId="0" applyFont="1" applyBorder="1" applyAlignment="1">
      <alignment vertical="center" wrapText="1"/>
    </xf>
    <xf numFmtId="0" fontId="6" fillId="0" borderId="12" xfId="0" applyFont="1" applyBorder="1" applyAlignment="1">
      <alignment vertical="center" wrapText="1"/>
    </xf>
    <xf numFmtId="0" fontId="6" fillId="0" borderId="14" xfId="0" applyFont="1" applyBorder="1" applyAlignment="1">
      <alignment vertical="center" wrapText="1"/>
    </xf>
    <xf numFmtId="0" fontId="11" fillId="4" borderId="8" xfId="0" applyFont="1" applyFill="1" applyBorder="1" applyAlignment="1">
      <alignment horizontal="left" vertical="center"/>
    </xf>
    <xf numFmtId="0" fontId="11" fillId="4" borderId="1" xfId="0" applyFont="1" applyFill="1" applyBorder="1" applyAlignment="1">
      <alignment horizontal="left" vertical="center"/>
    </xf>
    <xf numFmtId="0" fontId="11" fillId="4" borderId="9" xfId="0" applyFont="1" applyFill="1" applyBorder="1" applyAlignment="1">
      <alignment horizontal="left"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4" fillId="0" borderId="10" xfId="0" applyFont="1" applyBorder="1" applyAlignment="1">
      <alignment horizontal="center" vertical="top"/>
    </xf>
    <xf numFmtId="0" fontId="4" fillId="0" borderId="0" xfId="0" applyFont="1" applyBorder="1" applyAlignment="1">
      <alignment horizontal="center" vertical="top"/>
    </xf>
    <xf numFmtId="0" fontId="4" fillId="0" borderId="11" xfId="0" applyFont="1" applyBorder="1" applyAlignment="1">
      <alignment horizontal="center" vertical="top"/>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top"/>
    </xf>
    <xf numFmtId="0" fontId="3" fillId="0" borderId="12" xfId="0" applyFont="1" applyBorder="1" applyAlignment="1">
      <alignment horizontal="center" vertical="top"/>
    </xf>
    <xf numFmtId="0" fontId="3" fillId="0" borderId="14" xfId="0" applyFont="1" applyBorder="1" applyAlignment="1">
      <alignment horizontal="center" vertical="top"/>
    </xf>
    <xf numFmtId="0" fontId="7" fillId="3" borderId="13" xfId="0" applyFont="1" applyFill="1" applyBorder="1" applyAlignment="1">
      <alignment vertical="center" wrapText="1"/>
    </xf>
    <xf numFmtId="0" fontId="7" fillId="3" borderId="12" xfId="0" applyFont="1" applyFill="1" applyBorder="1" applyAlignment="1">
      <alignment vertical="center" wrapText="1"/>
    </xf>
    <xf numFmtId="0" fontId="7" fillId="3" borderId="14" xfId="0" applyFont="1" applyFill="1" applyBorder="1" applyAlignment="1">
      <alignmen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10" xfId="0" applyFont="1" applyBorder="1" applyAlignment="1">
      <alignment horizontal="center" vertical="center"/>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3" xfId="0" applyFont="1" applyBorder="1" applyAlignment="1">
      <alignment horizontal="left" vertical="center" wrapText="1"/>
    </xf>
    <xf numFmtId="0" fontId="3" fillId="0" borderId="12"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11" xfId="0" applyFont="1" applyBorder="1" applyAlignment="1">
      <alignment horizontal="center" vertical="top"/>
    </xf>
    <xf numFmtId="0" fontId="3" fillId="0" borderId="0" xfId="0" applyFont="1" applyFill="1" applyBorder="1" applyAlignment="1">
      <alignment horizontal="center" wrapText="1"/>
    </xf>
    <xf numFmtId="0" fontId="3" fillId="0" borderId="12" xfId="0" applyFont="1" applyFill="1" applyBorder="1" applyAlignment="1">
      <alignment horizontal="center" wrapText="1"/>
    </xf>
    <xf numFmtId="0" fontId="4" fillId="0" borderId="0" xfId="0" applyFont="1" applyFill="1" applyBorder="1" applyAlignment="1">
      <alignment horizontal="center" wrapText="1"/>
    </xf>
    <xf numFmtId="0" fontId="4" fillId="0" borderId="12" xfId="0" applyFont="1" applyFill="1" applyBorder="1" applyAlignment="1">
      <alignment horizontal="center" wrapText="1"/>
    </xf>
    <xf numFmtId="0" fontId="4" fillId="0" borderId="11" xfId="0" applyFont="1" applyFill="1" applyBorder="1" applyAlignment="1">
      <alignment horizontal="center" wrapText="1"/>
    </xf>
    <xf numFmtId="0" fontId="4" fillId="0" borderId="14" xfId="0" applyFont="1" applyFill="1" applyBorder="1" applyAlignment="1">
      <alignment horizontal="center" wrapText="1"/>
    </xf>
    <xf numFmtId="0" fontId="3" fillId="0" borderId="13" xfId="0" applyFont="1" applyBorder="1" applyAlignment="1">
      <alignment horizontal="left" vertical="center"/>
    </xf>
    <xf numFmtId="0" fontId="3" fillId="0" borderId="12" xfId="0" applyFont="1" applyBorder="1" applyAlignment="1">
      <alignment horizontal="left" vertical="center"/>
    </xf>
    <xf numFmtId="0" fontId="3" fillId="0" borderId="14" xfId="0" applyFont="1" applyBorder="1" applyAlignment="1">
      <alignment horizontal="left" vertical="center"/>
    </xf>
    <xf numFmtId="0" fontId="7" fillId="3" borderId="10" xfId="0" applyFont="1" applyFill="1" applyBorder="1" applyAlignment="1">
      <alignment vertical="center" wrapText="1"/>
    </xf>
    <xf numFmtId="0" fontId="8" fillId="3" borderId="0" xfId="0" applyFont="1" applyFill="1" applyBorder="1" applyAlignment="1">
      <alignment vertical="center" wrapText="1"/>
    </xf>
    <xf numFmtId="0" fontId="8" fillId="3" borderId="11" xfId="0" applyFont="1" applyFill="1" applyBorder="1" applyAlignment="1">
      <alignment vertical="center" wrapText="1"/>
    </xf>
    <xf numFmtId="0" fontId="3" fillId="0" borderId="10" xfId="0" applyFont="1" applyBorder="1" applyAlignment="1">
      <alignment vertical="center" wrapText="1"/>
    </xf>
    <xf numFmtId="0" fontId="3" fillId="0" borderId="0" xfId="0" applyFont="1" applyBorder="1" applyAlignment="1">
      <alignment vertical="center" wrapText="1"/>
    </xf>
    <xf numFmtId="0" fontId="3" fillId="0" borderId="11" xfId="0" applyFont="1" applyBorder="1" applyAlignment="1">
      <alignment vertical="center" wrapText="1"/>
    </xf>
    <xf numFmtId="0" fontId="4" fillId="0" borderId="10" xfId="0" applyFont="1" applyFill="1" applyBorder="1" applyAlignment="1">
      <alignment horizontal="center" wrapText="1"/>
    </xf>
    <xf numFmtId="0" fontId="6" fillId="0" borderId="12" xfId="0" applyFont="1" applyFill="1" applyBorder="1" applyAlignment="1">
      <alignment horizontal="center" wrapText="1"/>
    </xf>
    <xf numFmtId="0" fontId="6" fillId="0" borderId="14" xfId="0" applyFont="1" applyFill="1" applyBorder="1" applyAlignment="1">
      <alignment horizontal="center" wrapText="1"/>
    </xf>
    <xf numFmtId="0" fontId="3" fillId="0" borderId="3" xfId="0" applyFont="1" applyBorder="1" applyAlignment="1">
      <alignment vertical="center" wrapText="1"/>
    </xf>
    <xf numFmtId="0" fontId="13" fillId="0" borderId="2" xfId="0" applyFont="1" applyBorder="1" applyAlignment="1">
      <alignment vertical="center" wrapText="1"/>
    </xf>
    <xf numFmtId="0" fontId="13" fillId="0" borderId="4" xfId="0" applyFont="1" applyBorder="1" applyAlignment="1">
      <alignment vertical="center" wrapText="1"/>
    </xf>
    <xf numFmtId="0" fontId="7" fillId="3" borderId="10" xfId="0" applyFont="1" applyFill="1" applyBorder="1" applyAlignment="1">
      <alignment horizontal="left" vertical="center" wrapText="1"/>
    </xf>
    <xf numFmtId="0" fontId="8" fillId="3" borderId="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4" fillId="0" borderId="10" xfId="0" applyFont="1" applyFill="1" applyBorder="1" applyAlignment="1">
      <alignment horizontal="center" vertical="top" wrapText="1"/>
    </xf>
    <xf numFmtId="0" fontId="3" fillId="0" borderId="10" xfId="0" applyFont="1" applyBorder="1" applyAlignment="1">
      <alignment horizontal="left" vertical="center"/>
    </xf>
    <xf numFmtId="0" fontId="3" fillId="0" borderId="0" xfId="0" applyFont="1" applyBorder="1" applyAlignment="1">
      <alignment horizontal="left" vertical="center"/>
    </xf>
    <xf numFmtId="0" fontId="3" fillId="0" borderId="11" xfId="0" applyFont="1" applyBorder="1" applyAlignment="1">
      <alignment horizontal="left" vertical="center"/>
    </xf>
    <xf numFmtId="0" fontId="6" fillId="0" borderId="2" xfId="0" applyFont="1" applyFill="1" applyBorder="1" applyAlignment="1">
      <alignment horizontal="center" wrapText="1"/>
    </xf>
    <xf numFmtId="0" fontId="13" fillId="0" borderId="12" xfId="0" applyFont="1" applyBorder="1" applyAlignment="1">
      <alignment horizontal="left" vertical="center" wrapText="1"/>
    </xf>
    <xf numFmtId="0" fontId="13" fillId="0" borderId="14" xfId="0" applyFont="1" applyBorder="1" applyAlignment="1">
      <alignment horizontal="left" vertical="center" wrapText="1"/>
    </xf>
    <xf numFmtId="0" fontId="8" fillId="3" borderId="12" xfId="0" applyFont="1" applyFill="1" applyBorder="1" applyAlignment="1">
      <alignment vertical="center" wrapText="1"/>
    </xf>
    <xf numFmtId="0" fontId="8" fillId="3" borderId="14" xfId="0" applyFont="1" applyFill="1" applyBorder="1" applyAlignment="1">
      <alignment vertical="center" wrapText="1"/>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3" fillId="2" borderId="10"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3" fillId="0" borderId="8" xfId="0" applyFont="1" applyBorder="1" applyAlignment="1">
      <alignment horizontal="center" vertical="top" wrapText="1"/>
    </xf>
    <xf numFmtId="0" fontId="3" fillId="0" borderId="1" xfId="0" applyFont="1" applyBorder="1" applyAlignment="1">
      <alignment horizontal="center" vertical="top" wrapText="1"/>
    </xf>
    <xf numFmtId="0" fontId="3" fillId="0" borderId="9" xfId="0" applyFont="1" applyBorder="1" applyAlignment="1">
      <alignment horizontal="center" vertical="top" wrapText="1"/>
    </xf>
    <xf numFmtId="0" fontId="3" fillId="0" borderId="13" xfId="0" applyFont="1" applyBorder="1" applyAlignment="1">
      <alignment horizontal="left" vertical="top"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13" fillId="0" borderId="0" xfId="0" applyFont="1" applyBorder="1" applyAlignment="1">
      <alignment horizontal="left" vertical="center"/>
    </xf>
    <xf numFmtId="0" fontId="13" fillId="0" borderId="11" xfId="0" applyFont="1" applyBorder="1" applyAlignment="1">
      <alignment horizontal="left" vertical="center"/>
    </xf>
    <xf numFmtId="0" fontId="3" fillId="0" borderId="10" xfId="0" applyFont="1" applyBorder="1" applyAlignment="1">
      <alignment horizontal="center" vertical="top" wrapText="1"/>
    </xf>
    <xf numFmtId="0" fontId="3" fillId="0" borderId="0" xfId="0" applyFont="1" applyBorder="1" applyAlignment="1">
      <alignment horizontal="center" vertical="top" wrapText="1"/>
    </xf>
    <xf numFmtId="0" fontId="3" fillId="0" borderId="11" xfId="0" applyFont="1" applyBorder="1" applyAlignment="1">
      <alignment horizontal="center" vertical="top"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0" xfId="0" applyBorder="1" applyAlignment="1">
      <alignment horizontal="center" vertical="center"/>
    </xf>
    <xf numFmtId="0" fontId="0" fillId="0" borderId="12" xfId="0"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vertical="center"/>
    </xf>
    <xf numFmtId="0" fontId="3" fillId="0" borderId="10"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center" wrapText="1"/>
    </xf>
    <xf numFmtId="0" fontId="13" fillId="0" borderId="0" xfId="0" applyFont="1" applyBorder="1" applyAlignment="1">
      <alignment horizontal="left" vertical="center" wrapText="1"/>
    </xf>
    <xf numFmtId="0" fontId="13" fillId="0" borderId="11" xfId="0" applyFont="1" applyBorder="1" applyAlignment="1">
      <alignment horizontal="lef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166" fontId="16" fillId="0" borderId="0" xfId="0" applyNumberFormat="1" applyFont="1" applyFill="1" applyBorder="1" applyAlignment="1">
      <alignment horizontal="right" vertical="center"/>
    </xf>
    <xf numFmtId="0" fontId="6" fillId="0" borderId="0" xfId="0" applyFont="1" applyBorder="1"/>
    <xf numFmtId="0" fontId="4" fillId="0" borderId="8" xfId="0" applyFont="1" applyFill="1" applyBorder="1" applyAlignment="1">
      <alignment horizontal="center" vertical="top" wrapText="1"/>
    </xf>
    <xf numFmtId="0" fontId="2" fillId="0" borderId="2" xfId="0" applyFont="1" applyFill="1" applyBorder="1" applyAlignment="1">
      <alignment horizontal="center" wrapText="1"/>
    </xf>
    <xf numFmtId="0" fontId="6" fillId="0" borderId="1" xfId="0" applyFont="1" applyFill="1" applyBorder="1" applyAlignment="1">
      <alignment horizontal="center" wrapText="1"/>
    </xf>
    <xf numFmtId="0" fontId="2" fillId="0" borderId="4" xfId="0" applyFont="1" applyFill="1" applyBorder="1" applyAlignment="1">
      <alignment horizontal="center" wrapText="1"/>
    </xf>
    <xf numFmtId="0" fontId="2" fillId="0" borderId="13" xfId="0" applyFont="1" applyFill="1" applyBorder="1" applyAlignment="1">
      <alignment horizontal="center" vertical="top" wrapText="1"/>
    </xf>
    <xf numFmtId="0" fontId="15" fillId="0" borderId="12" xfId="0" applyFont="1" applyFill="1" applyBorder="1" applyAlignment="1">
      <alignment horizontal="center" wrapText="1"/>
    </xf>
  </cellXfs>
  <cellStyles count="3">
    <cellStyle name="Hyperlink" xfId="1" builtinId="8"/>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16"/>
  <sheetViews>
    <sheetView zoomScaleNormal="100" workbookViewId="0"/>
  </sheetViews>
  <sheetFormatPr defaultColWidth="14.7109375" defaultRowHeight="12.75"/>
  <cols>
    <col min="1" max="1" width="51.85546875" style="25" customWidth="1"/>
    <col min="2" max="2" width="14.7109375" style="27"/>
    <col min="3" max="16384" width="14.7109375" style="25"/>
  </cols>
  <sheetData>
    <row r="1" spans="1:3" s="7" customFormat="1" ht="19.5" customHeight="1">
      <c r="A1" s="12" t="s">
        <v>74</v>
      </c>
      <c r="B1" s="24"/>
    </row>
    <row r="2" spans="1:3" ht="12.75" customHeight="1">
      <c r="A2" s="13" t="s">
        <v>69</v>
      </c>
      <c r="B2" s="24"/>
    </row>
    <row r="3" spans="1:3" ht="12.75" customHeight="1">
      <c r="A3" s="26"/>
      <c r="B3" s="24"/>
    </row>
    <row r="4" spans="1:3">
      <c r="A4" s="14" t="str">
        <f>ED.1!A1</f>
        <v>Table ED.1: Literacy (young women)</v>
      </c>
    </row>
    <row r="5" spans="1:3">
      <c r="A5" s="14" t="str">
        <f>ED.1M!A1</f>
        <v>Table ED.1M: Literacy (young men)</v>
      </c>
      <c r="B5" s="24"/>
    </row>
    <row r="6" spans="1:3">
      <c r="A6" s="14" t="str">
        <f>ED.2!A1</f>
        <v>Table ED.2: School readiness</v>
      </c>
      <c r="B6" s="24"/>
    </row>
    <row r="7" spans="1:3">
      <c r="A7" s="14" t="str">
        <f>ED.3!A1</f>
        <v>Table ED.3: Primary school entry</v>
      </c>
      <c r="B7" s="24"/>
      <c r="C7" s="27"/>
    </row>
    <row r="8" spans="1:3">
      <c r="A8" s="14" t="str">
        <f>ED.4!A1</f>
        <v>Table ED.4: Primary school attendance and out of school children</v>
      </c>
      <c r="B8" s="24"/>
    </row>
    <row r="9" spans="1:3">
      <c r="A9" s="14" t="str">
        <f>ED.5!A1</f>
        <v>Table ED.5: Secondary school attendance and out of school children</v>
      </c>
      <c r="B9" s="24"/>
    </row>
    <row r="10" spans="1:3">
      <c r="A10" s="14" t="str">
        <f>ED.6!A1</f>
        <v>Table ED.6: Children reaching last grade of primary school</v>
      </c>
      <c r="B10" s="24"/>
    </row>
    <row r="11" spans="1:3">
      <c r="A11" s="14" t="str">
        <f>ED.7!A1</f>
        <v>Table ED.7: Primary school completion and transition to secondary school</v>
      </c>
      <c r="B11" s="24"/>
    </row>
    <row r="12" spans="1:3">
      <c r="A12" s="14" t="str">
        <f>ED.8!A1</f>
        <v>Table ED.8: Education gender parity</v>
      </c>
      <c r="B12" s="24"/>
    </row>
    <row r="13" spans="1:3">
      <c r="A13" s="14" t="str">
        <f>ED.9!A1</f>
        <v>Table ED.9: Out of school gender parity</v>
      </c>
      <c r="B13" s="24"/>
    </row>
    <row r="14" spans="1:3">
      <c r="A14" s="15" t="e">
        <f>#REF!</f>
        <v>#REF!</v>
      </c>
      <c r="B14" s="24"/>
    </row>
    <row r="15" spans="1:3">
      <c r="B15" s="25"/>
    </row>
    <row r="16" spans="1:3" ht="231.75" customHeight="1">
      <c r="A16" s="48" t="s">
        <v>107</v>
      </c>
    </row>
  </sheetData>
  <hyperlinks>
    <hyperlink ref="A4" location="ED.1!A1" tooltip="Click to go to table" display="ED.1!A1"/>
    <hyperlink ref="A7" location="ED.3!A1" tooltip="Click to go to table" display="ED.3!A1"/>
    <hyperlink ref="A10" location="ED.6!A1" tooltip="Click to go to table" display="ED.6!A1"/>
    <hyperlink ref="A5" location="ED.1M!A1" tooltip="Click to go to table" display="ED.1M!A1"/>
    <hyperlink ref="A6" location="ED.2!A1" tooltip="Click to go to table" display="ED.2!A1"/>
    <hyperlink ref="A8" location="ED.4!A1" tooltip="Click to go to table" display="ED.4!A1"/>
    <hyperlink ref="A9" location="ED.5!A1" tooltip="Click to go to table" display="ED.5!A1"/>
    <hyperlink ref="A11" location="ED.7!A1" tooltip="Click to go to table" display="ED.7!A1"/>
    <hyperlink ref="A12" location="ED.8!A1" tooltip="Click to go to table" display="ED.8!A1"/>
    <hyperlink ref="A13" location="ED.9!A1" tooltip="Click to go to table" display="ED.9!A1"/>
    <hyperlink ref="A14" location="'ED.10 (only non-ISCED)'!A1" tooltip="Click to go to table" display="'ED.10 (only non-ISCED)'!A1"/>
  </hyperlinks>
  <printOptions horizontalCentered="1"/>
  <pageMargins left="0.25" right="0.25" top="0.75" bottom="0.75" header="0.3" footer="0.3"/>
  <pageSetup paperSize="9" scale="6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J46"/>
  <sheetViews>
    <sheetView topLeftCell="A22" zoomScaleNormal="100" workbookViewId="0">
      <selection activeCell="B27" sqref="B27"/>
    </sheetView>
  </sheetViews>
  <sheetFormatPr defaultRowHeight="12.75"/>
  <cols>
    <col min="1" max="1" width="18.42578125" style="1" customWidth="1"/>
    <col min="2" max="4" width="11.7109375" style="1" customWidth="1"/>
    <col min="5" max="5" width="0.85546875" style="1" customWidth="1"/>
    <col min="6" max="7" width="11.7109375" style="1" customWidth="1"/>
    <col min="8" max="8" width="12.140625" style="1" customWidth="1"/>
  </cols>
  <sheetData>
    <row r="1" spans="1:10" ht="19.5" customHeight="1">
      <c r="A1" s="135" t="s">
        <v>39</v>
      </c>
      <c r="B1" s="136"/>
      <c r="C1" s="136"/>
      <c r="D1" s="136"/>
      <c r="E1" s="136"/>
      <c r="F1" s="136"/>
      <c r="G1" s="136"/>
      <c r="H1" s="137"/>
    </row>
    <row r="2" spans="1:10">
      <c r="A2" s="193" t="s">
        <v>132</v>
      </c>
      <c r="B2" s="215"/>
      <c r="C2" s="215"/>
      <c r="D2" s="215"/>
      <c r="E2" s="215"/>
      <c r="F2" s="215"/>
      <c r="G2" s="215"/>
      <c r="H2" s="216"/>
    </row>
    <row r="3" spans="1:10" ht="13.5" customHeight="1">
      <c r="A3" s="159"/>
      <c r="B3" s="225" t="s">
        <v>76</v>
      </c>
      <c r="C3" s="225"/>
      <c r="D3" s="225"/>
      <c r="E3" s="223"/>
      <c r="F3" s="225" t="s">
        <v>77</v>
      </c>
      <c r="G3" s="225"/>
      <c r="H3" s="226"/>
    </row>
    <row r="4" spans="1:10" ht="63.75" customHeight="1">
      <c r="A4" s="201"/>
      <c r="B4" s="49" t="s">
        <v>48</v>
      </c>
      <c r="C4" s="49" t="s">
        <v>49</v>
      </c>
      <c r="D4" s="49" t="s">
        <v>50</v>
      </c>
      <c r="E4" s="224"/>
      <c r="F4" s="49" t="s">
        <v>51</v>
      </c>
      <c r="G4" s="49" t="s">
        <v>52</v>
      </c>
      <c r="H4" s="46" t="s">
        <v>59</v>
      </c>
      <c r="J4" s="10"/>
    </row>
    <row r="5" spans="1:10">
      <c r="A5" s="33"/>
      <c r="B5" s="22"/>
      <c r="C5" s="22"/>
      <c r="D5" s="22"/>
      <c r="E5" s="22"/>
      <c r="F5" s="22"/>
      <c r="G5" s="22"/>
      <c r="H5" s="23"/>
    </row>
    <row r="6" spans="1:10" s="7" customFormat="1">
      <c r="A6" s="125" t="s">
        <v>2</v>
      </c>
      <c r="B6" s="122">
        <v>53.020155574397002</v>
      </c>
      <c r="C6" s="122">
        <v>56.717382264873407</v>
      </c>
      <c r="D6" s="126">
        <v>0.93481316409826276</v>
      </c>
      <c r="E6" s="127"/>
      <c r="F6" s="122">
        <v>39.262760216683247</v>
      </c>
      <c r="G6" s="122">
        <v>45.31297285421504</v>
      </c>
      <c r="H6" s="128">
        <v>0.86647945927103309</v>
      </c>
    </row>
    <row r="7" spans="1:10">
      <c r="A7" s="33"/>
      <c r="B7" s="22"/>
      <c r="C7" s="22"/>
      <c r="D7" s="22"/>
      <c r="E7" s="22"/>
      <c r="F7" s="22"/>
      <c r="G7" s="22"/>
      <c r="H7" s="23"/>
      <c r="J7" s="25"/>
    </row>
    <row r="8" spans="1:10">
      <c r="A8" s="60" t="s">
        <v>110</v>
      </c>
      <c r="B8" s="22"/>
      <c r="C8" s="22"/>
      <c r="D8" s="22"/>
      <c r="E8" s="22"/>
      <c r="F8" s="22"/>
      <c r="G8" s="22"/>
      <c r="H8" s="23"/>
      <c r="J8" s="25"/>
    </row>
    <row r="9" spans="1:10" ht="12.75" customHeight="1">
      <c r="A9" s="61" t="s">
        <v>111</v>
      </c>
      <c r="B9" s="86">
        <v>68.765618632177834</v>
      </c>
      <c r="C9" s="86">
        <v>67.058405241264154</v>
      </c>
      <c r="D9" s="97">
        <v>1.0254586041044584</v>
      </c>
      <c r="E9" s="22"/>
      <c r="F9" s="86">
        <v>56.484163804734521</v>
      </c>
      <c r="G9" s="86">
        <v>55.908513430241655</v>
      </c>
      <c r="H9" s="99">
        <v>1.0102962919093015</v>
      </c>
    </row>
    <row r="10" spans="1:10" ht="12.75" customHeight="1">
      <c r="A10" s="61" t="s">
        <v>112</v>
      </c>
      <c r="B10" s="86">
        <v>44.338299160165946</v>
      </c>
      <c r="C10" s="86">
        <v>53.348261683763731</v>
      </c>
      <c r="D10" s="96">
        <v>0.83111047597001797</v>
      </c>
      <c r="E10" s="22"/>
      <c r="F10" s="86">
        <v>20.226428910489673</v>
      </c>
      <c r="G10" s="86">
        <v>39.484709077986537</v>
      </c>
      <c r="H10" s="98">
        <v>0.51225979329214011</v>
      </c>
    </row>
    <row r="11" spans="1:10">
      <c r="A11" s="61" t="s">
        <v>113</v>
      </c>
      <c r="B11" s="86">
        <v>40.857837477577725</v>
      </c>
      <c r="C11" s="86">
        <v>46.747392197177867</v>
      </c>
      <c r="D11" s="96">
        <v>0.87401319212078543</v>
      </c>
      <c r="E11" s="22"/>
      <c r="F11" s="86">
        <v>22.861401975233164</v>
      </c>
      <c r="G11" s="86">
        <v>32.433801383152179</v>
      </c>
      <c r="H11" s="98">
        <v>0.70486347576601294</v>
      </c>
    </row>
    <row r="12" spans="1:10" ht="12.75" customHeight="1">
      <c r="A12" s="51" t="s">
        <v>114</v>
      </c>
      <c r="B12" s="22"/>
      <c r="C12" s="22"/>
      <c r="D12" s="22"/>
      <c r="E12" s="22"/>
      <c r="F12" s="22"/>
      <c r="G12" s="22"/>
      <c r="H12" s="23"/>
    </row>
    <row r="13" spans="1:10" ht="12.75" customHeight="1">
      <c r="A13" s="19" t="s">
        <v>0</v>
      </c>
      <c r="B13" s="86">
        <v>76.106701677614907</v>
      </c>
      <c r="C13" s="86">
        <v>69.561104296406199</v>
      </c>
      <c r="D13" s="97">
        <v>1.0940985259997789</v>
      </c>
      <c r="E13" s="22"/>
      <c r="F13" s="86">
        <v>69.23867505547156</v>
      </c>
      <c r="G13" s="86">
        <v>64.735849550472906</v>
      </c>
      <c r="H13" s="99">
        <v>1.0695569075908691</v>
      </c>
    </row>
    <row r="14" spans="1:10">
      <c r="A14" s="19" t="s">
        <v>1</v>
      </c>
      <c r="B14" s="86">
        <v>45.400643673093889</v>
      </c>
      <c r="C14" s="86">
        <v>52.400497471093722</v>
      </c>
      <c r="D14" s="96">
        <v>0.86641627206189709</v>
      </c>
      <c r="E14" s="22"/>
      <c r="F14" s="86">
        <v>23.138684078507556</v>
      </c>
      <c r="G14" s="86">
        <v>35.146478697261109</v>
      </c>
      <c r="H14" s="98">
        <v>0.65834999511091008</v>
      </c>
    </row>
    <row r="15" spans="1:10" ht="12.75" customHeight="1">
      <c r="A15" s="29" t="s">
        <v>16</v>
      </c>
      <c r="B15" s="22"/>
      <c r="C15" s="22"/>
      <c r="D15" s="22"/>
      <c r="E15" s="22"/>
      <c r="F15" s="22"/>
      <c r="G15" s="22"/>
      <c r="H15" s="23"/>
    </row>
    <row r="16" spans="1:10" ht="12.75" customHeight="1">
      <c r="A16" s="58" t="s">
        <v>3</v>
      </c>
      <c r="B16" s="86">
        <v>36.150141475208585</v>
      </c>
      <c r="C16" s="86">
        <v>47.949934073101005</v>
      </c>
      <c r="D16" s="96">
        <v>0.75391431029074396</v>
      </c>
      <c r="E16" s="22"/>
      <c r="F16" s="86">
        <v>34.059420107508352</v>
      </c>
      <c r="G16" s="86">
        <v>32.709521692089325</v>
      </c>
      <c r="H16" s="100">
        <v>1.0412692801847205</v>
      </c>
    </row>
    <row r="17" spans="1:8" s="78" customFormat="1" ht="12.75" customHeight="1">
      <c r="A17" s="58" t="s">
        <v>115</v>
      </c>
      <c r="B17" s="86">
        <v>48.03137530078709</v>
      </c>
      <c r="C17" s="86">
        <v>52.607479628791673</v>
      </c>
      <c r="D17" s="96">
        <v>0.91301418809084867</v>
      </c>
      <c r="E17" s="22"/>
      <c r="F17" s="86">
        <v>31.963136319577469</v>
      </c>
      <c r="G17" s="86">
        <v>38.020062738430518</v>
      </c>
      <c r="H17" s="98">
        <v>0.84069130920368695</v>
      </c>
    </row>
    <row r="18" spans="1:8" ht="12.75" customHeight="1">
      <c r="A18" s="58" t="s">
        <v>4</v>
      </c>
      <c r="B18" s="86">
        <v>69.98639905684179</v>
      </c>
      <c r="C18" s="86">
        <v>67.683519455647925</v>
      </c>
      <c r="D18" s="97">
        <v>1.034024229527587</v>
      </c>
      <c r="E18" s="22"/>
      <c r="F18" s="86">
        <v>56.414748123514698</v>
      </c>
      <c r="G18" s="86">
        <v>54.453164401462907</v>
      </c>
      <c r="H18" s="99">
        <v>1.0360233191883903</v>
      </c>
    </row>
    <row r="19" spans="1:8">
      <c r="A19" s="58" t="s">
        <v>54</v>
      </c>
      <c r="B19" s="86">
        <v>84.027251079235029</v>
      </c>
      <c r="C19" s="86">
        <v>77.344997767207474</v>
      </c>
      <c r="D19" s="97">
        <v>1.0863954167034791</v>
      </c>
      <c r="E19" s="22"/>
      <c r="F19" s="86">
        <v>76.57804398419276</v>
      </c>
      <c r="G19" s="86">
        <v>74.969797754769345</v>
      </c>
      <c r="H19" s="99">
        <v>1.0214519216749669</v>
      </c>
    </row>
    <row r="20" spans="1:8">
      <c r="A20" s="58" t="s">
        <v>53</v>
      </c>
      <c r="B20" s="86">
        <v>89.073377761430933</v>
      </c>
      <c r="C20" s="86">
        <v>76.447198314514694</v>
      </c>
      <c r="D20" s="97">
        <v>1.1651620952146649</v>
      </c>
      <c r="E20" s="22"/>
      <c r="F20" s="86">
        <v>56.106796775040927</v>
      </c>
      <c r="G20" s="86">
        <v>87.804638088457907</v>
      </c>
      <c r="H20" s="98">
        <v>0.63899582068223659</v>
      </c>
    </row>
    <row r="21" spans="1:8">
      <c r="A21" s="43" t="s">
        <v>98</v>
      </c>
      <c r="B21" s="86">
        <v>54.884995740582987</v>
      </c>
      <c r="C21" s="32" t="s">
        <v>67</v>
      </c>
      <c r="D21" s="32" t="s">
        <v>67</v>
      </c>
      <c r="E21" s="32"/>
      <c r="F21" s="86">
        <v>26.158426392912215</v>
      </c>
      <c r="G21" s="86">
        <v>54.325797205842449</v>
      </c>
      <c r="H21" s="98">
        <v>0.48151021684591161</v>
      </c>
    </row>
    <row r="22" spans="1:8">
      <c r="A22" s="18" t="s">
        <v>55</v>
      </c>
      <c r="B22" s="22"/>
      <c r="C22" s="22"/>
      <c r="D22" s="22"/>
      <c r="E22" s="22"/>
      <c r="F22" s="22"/>
      <c r="G22" s="22"/>
      <c r="H22" s="23"/>
    </row>
    <row r="23" spans="1:8" ht="12.75" customHeight="1">
      <c r="A23" s="19" t="s">
        <v>14</v>
      </c>
      <c r="B23" s="86">
        <v>22.030876757237149</v>
      </c>
      <c r="C23" s="86">
        <v>29.033754542203233</v>
      </c>
      <c r="D23" s="96">
        <v>0.7588021978078392</v>
      </c>
      <c r="E23" s="22"/>
      <c r="F23" s="86">
        <v>2.633938247377023</v>
      </c>
      <c r="G23" s="86">
        <v>15.344911760459304</v>
      </c>
      <c r="H23" s="98">
        <v>0.17164896667337914</v>
      </c>
    </row>
    <row r="24" spans="1:8" ht="12.75" customHeight="1">
      <c r="A24" s="19" t="s">
        <v>7</v>
      </c>
      <c r="B24" s="86">
        <v>43.24879491407593</v>
      </c>
      <c r="C24" s="86">
        <v>50.891497452188297</v>
      </c>
      <c r="D24" s="96">
        <v>0.84982358702860816</v>
      </c>
      <c r="E24" s="22"/>
      <c r="F24" s="86">
        <v>11.288997189664991</v>
      </c>
      <c r="G24" s="86">
        <v>30.43128147376563</v>
      </c>
      <c r="H24" s="98">
        <v>0.37096686839813414</v>
      </c>
    </row>
    <row r="25" spans="1:8" ht="12.75" customHeight="1">
      <c r="A25" s="19" t="s">
        <v>8</v>
      </c>
      <c r="B25" s="86">
        <v>52.01934080088472</v>
      </c>
      <c r="C25" s="86">
        <v>61.409908647817524</v>
      </c>
      <c r="D25" s="96">
        <v>0.8470838329887902</v>
      </c>
      <c r="E25" s="22"/>
      <c r="F25" s="86">
        <v>29.655454230272049</v>
      </c>
      <c r="G25" s="86">
        <v>43.302099121666984</v>
      </c>
      <c r="H25" s="98">
        <v>0.6848502689661391</v>
      </c>
    </row>
    <row r="26" spans="1:8">
      <c r="A26" s="19" t="s">
        <v>26</v>
      </c>
      <c r="B26" s="86">
        <v>68.42600223275214</v>
      </c>
      <c r="C26" s="86">
        <v>71.160054726046056</v>
      </c>
      <c r="D26" s="96">
        <v>0.96157883093514263</v>
      </c>
      <c r="E26" s="22"/>
      <c r="F26" s="86">
        <v>53.384841833351594</v>
      </c>
      <c r="G26" s="86">
        <v>54.163593780316887</v>
      </c>
      <c r="H26" s="98">
        <v>0.98562222532493227</v>
      </c>
    </row>
    <row r="27" spans="1:8">
      <c r="A27" s="19" t="s">
        <v>15</v>
      </c>
      <c r="B27" s="86">
        <v>89.302236292106201</v>
      </c>
      <c r="C27" s="86">
        <v>75.708113309906764</v>
      </c>
      <c r="D27" s="97">
        <v>1.1795596586399226</v>
      </c>
      <c r="E27" s="22"/>
      <c r="F27" s="86">
        <v>75.268814807179311</v>
      </c>
      <c r="G27" s="86">
        <v>76.438452291105065</v>
      </c>
      <c r="H27" s="98">
        <v>0.98469831022387322</v>
      </c>
    </row>
    <row r="28" spans="1:8" ht="13.5" customHeight="1">
      <c r="A28" s="17" t="s">
        <v>120</v>
      </c>
      <c r="B28" s="22"/>
      <c r="C28" s="22"/>
      <c r="D28" s="22"/>
      <c r="E28" s="22"/>
      <c r="F28" s="22"/>
      <c r="G28" s="22"/>
      <c r="H28" s="23"/>
    </row>
    <row r="29" spans="1:8" ht="13.5" customHeight="1">
      <c r="A29" s="61" t="s">
        <v>116</v>
      </c>
      <c r="B29" s="86">
        <v>53.137966727248063</v>
      </c>
      <c r="C29" s="86">
        <v>56.975791170782898</v>
      </c>
      <c r="D29" s="96">
        <v>0.93264113819795691</v>
      </c>
      <c r="E29" s="22"/>
      <c r="F29" s="86">
        <v>38.471617023314231</v>
      </c>
      <c r="G29" s="86">
        <v>44.914465138393531</v>
      </c>
      <c r="H29" s="98">
        <v>0.85655293689400158</v>
      </c>
    </row>
    <row r="30" spans="1:8">
      <c r="A30" s="61" t="s">
        <v>117</v>
      </c>
      <c r="B30" s="86">
        <v>50</v>
      </c>
      <c r="C30" s="86">
        <v>100</v>
      </c>
      <c r="D30" s="96">
        <v>0.5</v>
      </c>
      <c r="E30" s="22"/>
      <c r="F30" s="86">
        <v>74.999939746695105</v>
      </c>
      <c r="G30" s="86">
        <v>46.638164693880881</v>
      </c>
      <c r="H30" s="99">
        <v>1.6081237381224696</v>
      </c>
    </row>
    <row r="31" spans="1:8" s="78" customFormat="1">
      <c r="A31" s="61" t="s">
        <v>118</v>
      </c>
      <c r="B31" s="86">
        <v>0</v>
      </c>
      <c r="C31" s="86">
        <v>100</v>
      </c>
      <c r="D31" s="97">
        <v>0</v>
      </c>
      <c r="E31" s="22"/>
      <c r="F31" s="86">
        <v>40.290767012191544</v>
      </c>
      <c r="G31" s="86">
        <v>70.745252008254226</v>
      </c>
      <c r="H31" s="98">
        <v>0.56951902591979753</v>
      </c>
    </row>
    <row r="32" spans="1:8" ht="13.5" customHeight="1">
      <c r="A32" s="92" t="s">
        <v>119</v>
      </c>
      <c r="B32" s="93">
        <v>48.466640499867644</v>
      </c>
      <c r="C32" s="93">
        <v>33.545367410654045</v>
      </c>
      <c r="D32" s="101">
        <v>1.4448087542625807</v>
      </c>
      <c r="E32" s="34"/>
      <c r="F32" s="93">
        <v>59.342678963913663</v>
      </c>
      <c r="G32" s="93">
        <v>66.144773502690086</v>
      </c>
      <c r="H32" s="102">
        <v>0.89716353721432296</v>
      </c>
    </row>
    <row r="33" spans="1:10">
      <c r="A33" s="209" t="s">
        <v>144</v>
      </c>
      <c r="B33" s="210"/>
      <c r="C33" s="210"/>
      <c r="D33" s="210"/>
      <c r="E33" s="210"/>
      <c r="F33" s="210"/>
      <c r="G33" s="210"/>
      <c r="H33" s="211"/>
    </row>
    <row r="34" spans="1:10">
      <c r="A34" s="217" t="s">
        <v>145</v>
      </c>
      <c r="B34" s="218"/>
      <c r="C34" s="218"/>
      <c r="D34" s="218"/>
      <c r="E34" s="218"/>
      <c r="F34" s="218"/>
      <c r="G34" s="218"/>
      <c r="H34" s="219"/>
    </row>
    <row r="35" spans="1:10">
      <c r="A35" s="227" t="s">
        <v>104</v>
      </c>
      <c r="B35" s="228"/>
      <c r="C35" s="228"/>
      <c r="D35" s="228"/>
      <c r="E35" s="228"/>
      <c r="F35" s="228"/>
      <c r="G35" s="228"/>
      <c r="H35" s="229"/>
    </row>
    <row r="36" spans="1:10">
      <c r="A36" s="212" t="s">
        <v>68</v>
      </c>
      <c r="B36" s="213"/>
      <c r="C36" s="213"/>
      <c r="D36" s="213"/>
      <c r="E36" s="213"/>
      <c r="F36" s="213"/>
      <c r="G36" s="213"/>
      <c r="H36" s="214"/>
    </row>
    <row r="37" spans="1:10" s="41" customFormat="1">
      <c r="A37" s="114"/>
      <c r="B37" s="113"/>
      <c r="C37" s="113"/>
      <c r="D37" s="113"/>
      <c r="E37" s="113"/>
      <c r="F37" s="113"/>
      <c r="G37" s="113"/>
      <c r="H37" s="113"/>
    </row>
    <row r="38" spans="1:10" ht="12.75" customHeight="1">
      <c r="A38" s="220"/>
      <c r="B38" s="221"/>
      <c r="C38" s="221"/>
      <c r="D38" s="221"/>
      <c r="E38" s="221"/>
      <c r="F38" s="221"/>
      <c r="G38" s="221"/>
      <c r="H38" s="222"/>
    </row>
    <row r="39" spans="1:10" ht="138" customHeight="1">
      <c r="A39" s="141" t="s">
        <v>97</v>
      </c>
      <c r="B39" s="207"/>
      <c r="C39" s="207"/>
      <c r="D39" s="207"/>
      <c r="E39" s="207"/>
      <c r="F39" s="207"/>
      <c r="G39" s="207"/>
      <c r="H39" s="208"/>
      <c r="J39" s="11"/>
    </row>
    <row r="42" spans="1:10">
      <c r="A42" s="4"/>
    </row>
    <row r="43" spans="1:10">
      <c r="A43" s="3"/>
    </row>
    <row r="44" spans="1:10">
      <c r="A44" s="3"/>
    </row>
    <row r="45" spans="1:10">
      <c r="A45" s="3"/>
    </row>
    <row r="46" spans="1:10">
      <c r="A46" s="4"/>
    </row>
  </sheetData>
  <mergeCells count="12">
    <mergeCell ref="A39:H39"/>
    <mergeCell ref="A1:H1"/>
    <mergeCell ref="A33:H33"/>
    <mergeCell ref="A36:H36"/>
    <mergeCell ref="A2:H2"/>
    <mergeCell ref="A34:H34"/>
    <mergeCell ref="A38:H38"/>
    <mergeCell ref="A3:A4"/>
    <mergeCell ref="E3:E4"/>
    <mergeCell ref="B3:D3"/>
    <mergeCell ref="F3:H3"/>
    <mergeCell ref="A35:H35"/>
  </mergeCells>
  <phoneticPr fontId="3" type="noConversion"/>
  <printOptions horizontalCentered="1"/>
  <pageMargins left="0.25" right="0.25"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L43"/>
  <sheetViews>
    <sheetView zoomScaleNormal="100" workbookViewId="0">
      <selection activeCell="E14" sqref="E14"/>
    </sheetView>
  </sheetViews>
  <sheetFormatPr defaultRowHeight="12.75"/>
  <cols>
    <col min="1" max="1" width="18.42578125" style="1" customWidth="1"/>
    <col min="2" max="3" width="11.7109375" style="1" customWidth="1"/>
    <col min="4" max="5" width="14.5703125" style="1" customWidth="1"/>
    <col min="6" max="6" width="0.85546875" style="1" customWidth="1"/>
    <col min="7" max="8" width="11.7109375" style="1" customWidth="1"/>
    <col min="9" max="9" width="16.85546875" style="1" customWidth="1"/>
    <col min="10" max="10" width="14.5703125" style="1" customWidth="1"/>
  </cols>
  <sheetData>
    <row r="1" spans="1:12" ht="19.5" customHeight="1">
      <c r="A1" s="135" t="s">
        <v>80</v>
      </c>
      <c r="B1" s="136"/>
      <c r="C1" s="136"/>
      <c r="D1" s="136"/>
      <c r="E1" s="136"/>
      <c r="F1" s="136"/>
      <c r="G1" s="136"/>
      <c r="H1" s="136"/>
      <c r="I1" s="136"/>
      <c r="J1" s="137"/>
    </row>
    <row r="2" spans="1:12">
      <c r="A2" s="230" t="s">
        <v>125</v>
      </c>
      <c r="B2" s="231"/>
      <c r="C2" s="231"/>
      <c r="D2" s="231"/>
      <c r="E2" s="231"/>
      <c r="F2" s="231"/>
      <c r="G2" s="231"/>
      <c r="H2" s="231"/>
      <c r="I2" s="231"/>
      <c r="J2" s="232"/>
    </row>
    <row r="3" spans="1:12">
      <c r="A3" s="159"/>
      <c r="B3" s="225" t="s">
        <v>76</v>
      </c>
      <c r="C3" s="225"/>
      <c r="D3" s="225"/>
      <c r="E3" s="225"/>
      <c r="F3" s="50"/>
      <c r="G3" s="225" t="s">
        <v>77</v>
      </c>
      <c r="H3" s="225"/>
      <c r="I3" s="225"/>
      <c r="J3" s="226"/>
    </row>
    <row r="4" spans="1:12" ht="51" customHeight="1">
      <c r="A4" s="201"/>
      <c r="B4" s="49" t="s">
        <v>81</v>
      </c>
      <c r="C4" s="49" t="s">
        <v>82</v>
      </c>
      <c r="D4" s="49" t="s">
        <v>78</v>
      </c>
      <c r="E4" s="67" t="s">
        <v>83</v>
      </c>
      <c r="F4" s="49"/>
      <c r="G4" s="49" t="s">
        <v>81</v>
      </c>
      <c r="H4" s="49" t="s">
        <v>85</v>
      </c>
      <c r="I4" s="49" t="s">
        <v>79</v>
      </c>
      <c r="J4" s="59" t="s">
        <v>84</v>
      </c>
      <c r="L4" s="10"/>
    </row>
    <row r="5" spans="1:12">
      <c r="A5" s="56"/>
      <c r="B5" s="40"/>
      <c r="C5" s="40"/>
      <c r="D5" s="40"/>
      <c r="E5" s="40"/>
      <c r="F5" s="40"/>
      <c r="G5" s="40"/>
      <c r="H5" s="40"/>
      <c r="I5" s="40"/>
      <c r="J5" s="42"/>
    </row>
    <row r="6" spans="1:12">
      <c r="A6" s="125" t="s">
        <v>2</v>
      </c>
      <c r="B6" s="122">
        <v>20.756212480514527</v>
      </c>
      <c r="C6" s="123">
        <v>2686.6837990000067</v>
      </c>
      <c r="D6" s="122">
        <v>47.951312079111815</v>
      </c>
      <c r="E6" s="123">
        <v>557.65379800000017</v>
      </c>
      <c r="F6" s="127"/>
      <c r="G6" s="122">
        <v>21.50964576787581</v>
      </c>
      <c r="H6" s="123">
        <v>1921.9135520000066</v>
      </c>
      <c r="I6" s="122">
        <v>58.857010931315962</v>
      </c>
      <c r="J6" s="124">
        <v>413.39679699999971</v>
      </c>
    </row>
    <row r="7" spans="1:12">
      <c r="A7" s="56"/>
      <c r="B7" s="40"/>
      <c r="C7" s="40"/>
      <c r="D7" s="40"/>
      <c r="E7" s="40"/>
      <c r="F7" s="40"/>
      <c r="G7" s="40"/>
      <c r="H7" s="40"/>
      <c r="I7" s="40"/>
      <c r="J7" s="42"/>
      <c r="L7" s="25"/>
    </row>
    <row r="8" spans="1:12">
      <c r="A8" s="60" t="s">
        <v>110</v>
      </c>
      <c r="B8" s="40"/>
      <c r="C8" s="40"/>
      <c r="D8" s="40"/>
      <c r="E8" s="40"/>
      <c r="F8" s="40"/>
      <c r="G8" s="40"/>
      <c r="H8" s="40"/>
      <c r="I8" s="40"/>
      <c r="J8" s="42"/>
      <c r="L8" s="25"/>
    </row>
    <row r="9" spans="1:12" ht="12.75" customHeight="1">
      <c r="A9" s="61" t="s">
        <v>111</v>
      </c>
      <c r="B9" s="86">
        <v>18.258865369182431</v>
      </c>
      <c r="C9" s="87">
        <v>1075.3326290000027</v>
      </c>
      <c r="D9" s="86">
        <v>43.735829206336454</v>
      </c>
      <c r="E9" s="87">
        <v>196.34353700000011</v>
      </c>
      <c r="F9" s="40"/>
      <c r="G9" s="86">
        <v>14.222548248656949</v>
      </c>
      <c r="H9" s="87">
        <v>946.82029300000124</v>
      </c>
      <c r="I9" s="86">
        <v>52.324633621698105</v>
      </c>
      <c r="J9" s="89">
        <v>134.66197300000005</v>
      </c>
    </row>
    <row r="10" spans="1:12" ht="12.75" customHeight="1">
      <c r="A10" s="61" t="s">
        <v>112</v>
      </c>
      <c r="B10" s="86">
        <v>26.477143549165891</v>
      </c>
      <c r="C10" s="87">
        <v>749.12866499999814</v>
      </c>
      <c r="D10" s="86">
        <v>51.604253661970198</v>
      </c>
      <c r="E10" s="87">
        <v>198.34787200000005</v>
      </c>
      <c r="F10" s="40"/>
      <c r="G10" s="86">
        <v>31.578010565784222</v>
      </c>
      <c r="H10" s="87">
        <v>428.93380099999979</v>
      </c>
      <c r="I10" s="86">
        <v>63.730717330075855</v>
      </c>
      <c r="J10" s="89">
        <v>135.44876099999982</v>
      </c>
    </row>
    <row r="11" spans="1:12">
      <c r="A11" s="61" t="s">
        <v>113</v>
      </c>
      <c r="B11" s="86">
        <v>18.900270876135398</v>
      </c>
      <c r="C11" s="87">
        <v>862.2225050000028</v>
      </c>
      <c r="D11" s="86">
        <v>48.584155206512087</v>
      </c>
      <c r="E11" s="87">
        <v>162.9623889999998</v>
      </c>
      <c r="F11" s="40"/>
      <c r="G11" s="86">
        <v>26.235206751651639</v>
      </c>
      <c r="H11" s="87">
        <v>546.15945799999952</v>
      </c>
      <c r="I11" s="86">
        <v>60.38908822555895</v>
      </c>
      <c r="J11" s="89">
        <v>143.28606299999998</v>
      </c>
    </row>
    <row r="12" spans="1:12" ht="12.75" customHeight="1">
      <c r="A12" s="51" t="s">
        <v>114</v>
      </c>
      <c r="B12" s="40"/>
      <c r="C12" s="40"/>
      <c r="D12" s="40"/>
      <c r="E12" s="40"/>
      <c r="F12" s="40"/>
      <c r="G12" s="40"/>
      <c r="H12" s="40"/>
      <c r="I12" s="40"/>
      <c r="J12" s="42"/>
    </row>
    <row r="13" spans="1:12" ht="12.75" customHeight="1">
      <c r="A13" s="58" t="s">
        <v>0</v>
      </c>
      <c r="B13" s="86">
        <v>19.520240969447023</v>
      </c>
      <c r="C13" s="87">
        <v>671.18882499999916</v>
      </c>
      <c r="D13" s="86">
        <v>40.372091472604041</v>
      </c>
      <c r="E13" s="87">
        <v>131.01767599999988</v>
      </c>
      <c r="F13" s="40"/>
      <c r="G13" s="86">
        <v>11.536960310333722</v>
      </c>
      <c r="H13" s="87">
        <v>666.31855299999995</v>
      </c>
      <c r="I13" s="86">
        <v>48.56537297334156</v>
      </c>
      <c r="J13" s="89">
        <v>76.872906999999969</v>
      </c>
    </row>
    <row r="14" spans="1:12">
      <c r="A14" s="58" t="s">
        <v>1</v>
      </c>
      <c r="B14" s="86">
        <v>21.167808776684193</v>
      </c>
      <c r="C14" s="87">
        <v>2015.4949740000154</v>
      </c>
      <c r="D14" s="86">
        <v>50.278850275129727</v>
      </c>
      <c r="E14" s="87">
        <v>426.63612200000011</v>
      </c>
      <c r="F14" s="40"/>
      <c r="G14" s="86">
        <v>26.801945712432747</v>
      </c>
      <c r="H14" s="87">
        <v>1255.5949990000117</v>
      </c>
      <c r="I14" s="86">
        <v>61.207952873717204</v>
      </c>
      <c r="J14" s="89">
        <v>336.52388999999977</v>
      </c>
    </row>
    <row r="15" spans="1:12" ht="12.75" customHeight="1">
      <c r="A15" s="29" t="s">
        <v>16</v>
      </c>
      <c r="B15" s="40"/>
      <c r="C15" s="40"/>
      <c r="D15" s="40"/>
      <c r="E15" s="40"/>
      <c r="F15" s="40"/>
      <c r="G15" s="40"/>
      <c r="H15" s="40"/>
      <c r="I15" s="40"/>
      <c r="J15" s="42"/>
    </row>
    <row r="16" spans="1:12" ht="12.75" customHeight="1">
      <c r="A16" s="58" t="s">
        <v>3</v>
      </c>
      <c r="B16" s="86">
        <v>42.060549045577048</v>
      </c>
      <c r="C16" s="87">
        <v>550.8552890000002</v>
      </c>
      <c r="D16" s="86">
        <v>51.688409045187306</v>
      </c>
      <c r="E16" s="87">
        <v>231.69275899999971</v>
      </c>
      <c r="F16" s="40"/>
      <c r="G16" s="86">
        <v>30.00449527420599</v>
      </c>
      <c r="H16" s="87">
        <v>335.2965649999997</v>
      </c>
      <c r="I16" s="86">
        <v>52.182130018195494</v>
      </c>
      <c r="J16" s="89">
        <v>100.60404199999992</v>
      </c>
    </row>
    <row r="17" spans="1:10" s="78" customFormat="1" ht="12.75" customHeight="1">
      <c r="A17" s="58" t="s">
        <v>115</v>
      </c>
      <c r="B17" s="86">
        <v>14.04835849761462</v>
      </c>
      <c r="C17" s="87">
        <v>1449.7403240000106</v>
      </c>
      <c r="D17" s="86">
        <v>49.55986436492158</v>
      </c>
      <c r="E17" s="87">
        <v>203.66471799999988</v>
      </c>
      <c r="F17" s="40"/>
      <c r="G17" s="86">
        <v>16.148928158813042</v>
      </c>
      <c r="H17" s="87">
        <v>884.26920100000154</v>
      </c>
      <c r="I17" s="86">
        <v>46.695282866880703</v>
      </c>
      <c r="J17" s="89">
        <v>142.79999799999987</v>
      </c>
    </row>
    <row r="18" spans="1:10" ht="12.75" customHeight="1">
      <c r="A18" s="58" t="s">
        <v>4</v>
      </c>
      <c r="B18" s="86">
        <v>19.408563151816381</v>
      </c>
      <c r="C18" s="87">
        <v>349.73989299999982</v>
      </c>
      <c r="D18" s="86">
        <v>42.546909016167007</v>
      </c>
      <c r="E18" s="87">
        <v>67.879488000000009</v>
      </c>
      <c r="F18" s="40"/>
      <c r="G18" s="86">
        <v>15.669311349054491</v>
      </c>
      <c r="H18" s="87">
        <v>224.41005999999999</v>
      </c>
      <c r="I18" s="107">
        <v>45.659536102637752</v>
      </c>
      <c r="J18" s="89">
        <v>35.163511</v>
      </c>
    </row>
    <row r="19" spans="1:10">
      <c r="A19" s="58" t="s">
        <v>54</v>
      </c>
      <c r="B19" s="86">
        <v>16.210847887889422</v>
      </c>
      <c r="C19" s="87">
        <v>284.26333599999924</v>
      </c>
      <c r="D19" s="107">
        <v>32.496541941768953</v>
      </c>
      <c r="E19" s="87">
        <v>46.081497000000013</v>
      </c>
      <c r="F19" s="40"/>
      <c r="G19" s="86">
        <v>8.8009192203812976</v>
      </c>
      <c r="H19" s="87">
        <v>183.17000300000004</v>
      </c>
      <c r="I19" s="107" t="s">
        <v>133</v>
      </c>
      <c r="J19" s="89">
        <v>16.120643999999999</v>
      </c>
    </row>
    <row r="20" spans="1:10">
      <c r="A20" s="58" t="s">
        <v>53</v>
      </c>
      <c r="B20" s="86">
        <v>16.878255298966245</v>
      </c>
      <c r="C20" s="87">
        <v>49.385057000000039</v>
      </c>
      <c r="D20" s="107" t="s">
        <v>133</v>
      </c>
      <c r="E20" s="87">
        <v>8.3353359999999999</v>
      </c>
      <c r="F20" s="40"/>
      <c r="G20" s="86">
        <v>9.6744369558523005</v>
      </c>
      <c r="H20" s="87">
        <v>57.153600000000054</v>
      </c>
      <c r="I20" s="107" t="s">
        <v>133</v>
      </c>
      <c r="J20" s="89">
        <v>5.5292889999999995</v>
      </c>
    </row>
    <row r="21" spans="1:10">
      <c r="A21" s="43" t="s">
        <v>98</v>
      </c>
      <c r="B21" s="107" t="s">
        <v>133</v>
      </c>
      <c r="C21" s="87">
        <v>2.6999</v>
      </c>
      <c r="D21" s="32"/>
      <c r="E21" s="32"/>
      <c r="F21" s="32"/>
      <c r="G21" s="86">
        <v>47.631559762127409</v>
      </c>
      <c r="H21" s="87">
        <v>237.61412299999981</v>
      </c>
      <c r="I21" s="86">
        <v>85.4367714707722</v>
      </c>
      <c r="J21" s="89">
        <v>113.17931299999998</v>
      </c>
    </row>
    <row r="22" spans="1:10">
      <c r="A22" s="18" t="s">
        <v>55</v>
      </c>
      <c r="B22" s="40"/>
      <c r="C22" s="40"/>
      <c r="D22" s="40"/>
      <c r="E22" s="40"/>
      <c r="F22" s="40"/>
      <c r="G22" s="40"/>
      <c r="H22" s="40"/>
      <c r="I22" s="40"/>
      <c r="J22" s="42"/>
    </row>
    <row r="23" spans="1:10" ht="12.75" customHeight="1">
      <c r="A23" s="58" t="s">
        <v>14</v>
      </c>
      <c r="B23" s="86">
        <v>31.789939230524293</v>
      </c>
      <c r="C23" s="87">
        <v>576.90229500000009</v>
      </c>
      <c r="D23" s="86">
        <v>50.16965146011826</v>
      </c>
      <c r="E23" s="87">
        <v>183.39688899999985</v>
      </c>
      <c r="F23" s="40"/>
      <c r="G23" s="86">
        <v>37.699443321477112</v>
      </c>
      <c r="H23" s="87">
        <v>341.08393300000017</v>
      </c>
      <c r="I23" s="86">
        <v>55.242611944509612</v>
      </c>
      <c r="J23" s="89">
        <v>128.58674399999995</v>
      </c>
    </row>
    <row r="24" spans="1:10" ht="12.75" customHeight="1">
      <c r="A24" s="58" t="s">
        <v>7</v>
      </c>
      <c r="B24" s="86">
        <v>18.011641664967033</v>
      </c>
      <c r="C24" s="87">
        <v>587.38213299999848</v>
      </c>
      <c r="D24" s="86">
        <v>52.687204803644782</v>
      </c>
      <c r="E24" s="87">
        <v>105.79716499999994</v>
      </c>
      <c r="F24" s="40"/>
      <c r="G24" s="86">
        <v>27.08136870680466</v>
      </c>
      <c r="H24" s="87">
        <v>338.40825399999954</v>
      </c>
      <c r="I24" s="86">
        <v>60.322329541083093</v>
      </c>
      <c r="J24" s="89">
        <v>91.645586999999949</v>
      </c>
    </row>
    <row r="25" spans="1:10" ht="12.75" customHeight="1">
      <c r="A25" s="58" t="s">
        <v>8</v>
      </c>
      <c r="B25" s="86">
        <v>18.742248667758599</v>
      </c>
      <c r="C25" s="87">
        <v>552.15669599999933</v>
      </c>
      <c r="D25" s="86">
        <v>47.968107092068294</v>
      </c>
      <c r="E25" s="87">
        <v>103.486581</v>
      </c>
      <c r="F25" s="40"/>
      <c r="G25" s="86">
        <v>22.772540379214302</v>
      </c>
      <c r="H25" s="87">
        <v>353.66444699999983</v>
      </c>
      <c r="I25" s="86">
        <v>62.773931668031189</v>
      </c>
      <c r="J25" s="89">
        <v>80.538379000000006</v>
      </c>
    </row>
    <row r="26" spans="1:10">
      <c r="A26" s="58" t="s">
        <v>26</v>
      </c>
      <c r="B26" s="86">
        <v>19.082978871788939</v>
      </c>
      <c r="C26" s="87">
        <v>501.32777299999913</v>
      </c>
      <c r="D26" s="86">
        <v>50.721061934503624</v>
      </c>
      <c r="E26" s="87">
        <v>95.668272999999942</v>
      </c>
      <c r="F26" s="40"/>
      <c r="G26" s="86">
        <v>18.273354688422682</v>
      </c>
      <c r="H26" s="87">
        <v>425.70804499999957</v>
      </c>
      <c r="I26" s="86">
        <v>58.341606019122409</v>
      </c>
      <c r="J26" s="89">
        <v>77.791140999999996</v>
      </c>
    </row>
    <row r="27" spans="1:10">
      <c r="A27" s="58" t="s">
        <v>15</v>
      </c>
      <c r="B27" s="86">
        <v>14.779843784960377</v>
      </c>
      <c r="C27" s="87">
        <v>468.91490199999913</v>
      </c>
      <c r="D27" s="86">
        <v>31.003073520497608</v>
      </c>
      <c r="E27" s="87">
        <v>69.30489</v>
      </c>
      <c r="F27" s="40"/>
      <c r="G27" s="86">
        <v>7.522952334234482</v>
      </c>
      <c r="H27" s="87">
        <v>463.04887299999842</v>
      </c>
      <c r="I27" s="107">
        <v>60.43890810107758</v>
      </c>
      <c r="J27" s="89">
        <v>34.834946000000002</v>
      </c>
    </row>
    <row r="28" spans="1:10" ht="13.5" customHeight="1">
      <c r="A28" s="17" t="s">
        <v>120</v>
      </c>
      <c r="B28" s="40"/>
      <c r="C28" s="40"/>
      <c r="D28" s="40"/>
      <c r="E28" s="40"/>
      <c r="F28" s="40"/>
      <c r="G28" s="40"/>
      <c r="H28" s="40"/>
      <c r="I28" s="40"/>
      <c r="J28" s="42"/>
    </row>
    <row r="29" spans="1:10" ht="13.5" customHeight="1">
      <c r="A29" s="61" t="s">
        <v>116</v>
      </c>
      <c r="B29" s="86">
        <v>20.660584950147939</v>
      </c>
      <c r="C29" s="87">
        <v>2640.886656000007</v>
      </c>
      <c r="D29" s="86">
        <v>48.010939450933442</v>
      </c>
      <c r="E29" s="87">
        <v>545.62263099999996</v>
      </c>
      <c r="F29" s="40"/>
      <c r="G29" s="86">
        <v>21.746815185951188</v>
      </c>
      <c r="H29" s="87">
        <v>1863.4141300000092</v>
      </c>
      <c r="I29" s="86">
        <v>58.482899034338075</v>
      </c>
      <c r="J29" s="89">
        <v>405.23322699999977</v>
      </c>
    </row>
    <row r="30" spans="1:10">
      <c r="A30" s="61" t="s">
        <v>117</v>
      </c>
      <c r="B30" s="107" t="s">
        <v>133</v>
      </c>
      <c r="C30" s="87">
        <v>4.5140060000000002</v>
      </c>
      <c r="D30" s="107" t="s">
        <v>133</v>
      </c>
      <c r="E30" s="103">
        <v>0.96039300000000005</v>
      </c>
      <c r="F30" s="40"/>
      <c r="G30" s="107" t="s">
        <v>133</v>
      </c>
      <c r="H30" s="87">
        <v>9.5445659999999997</v>
      </c>
      <c r="I30" s="107" t="s">
        <v>133</v>
      </c>
      <c r="J30" s="104">
        <v>0.62690199999999996</v>
      </c>
    </row>
    <row r="31" spans="1:10" s="78" customFormat="1">
      <c r="A31" s="61" t="s">
        <v>118</v>
      </c>
      <c r="B31" s="107" t="s">
        <v>133</v>
      </c>
      <c r="C31" s="87">
        <v>2.5909239999999998</v>
      </c>
      <c r="D31" s="88"/>
      <c r="E31" s="88"/>
      <c r="F31" s="40"/>
      <c r="G31" s="107" t="s">
        <v>133</v>
      </c>
      <c r="H31" s="87">
        <v>5.7994950000000003</v>
      </c>
      <c r="I31" s="88"/>
      <c r="J31" s="105"/>
    </row>
    <row r="32" spans="1:10" ht="13.5" customHeight="1">
      <c r="A32" s="92" t="s">
        <v>119</v>
      </c>
      <c r="B32" s="109">
        <v>28.612408393389099</v>
      </c>
      <c r="C32" s="94">
        <v>38.69221300000001</v>
      </c>
      <c r="D32" s="109" t="s">
        <v>133</v>
      </c>
      <c r="E32" s="94">
        <v>11.070773999999998</v>
      </c>
      <c r="F32" s="47"/>
      <c r="G32" s="109">
        <v>17.464036507538435</v>
      </c>
      <c r="H32" s="94">
        <v>43.155361000000013</v>
      </c>
      <c r="I32" s="109" t="s">
        <v>133</v>
      </c>
      <c r="J32" s="95">
        <v>7.5366679999999988</v>
      </c>
    </row>
    <row r="33" spans="1:12" ht="13.5" customHeight="1">
      <c r="A33" s="233" t="s">
        <v>104</v>
      </c>
      <c r="B33" s="234"/>
      <c r="C33" s="234"/>
      <c r="D33" s="234"/>
      <c r="E33" s="234"/>
      <c r="F33" s="234"/>
      <c r="G33" s="234"/>
      <c r="H33" s="234"/>
      <c r="I33" s="234"/>
      <c r="J33" s="235"/>
    </row>
    <row r="34" spans="1:12">
      <c r="A34" s="129" t="s">
        <v>68</v>
      </c>
      <c r="B34" s="130"/>
      <c r="C34" s="130"/>
      <c r="D34" s="130"/>
      <c r="E34" s="130"/>
      <c r="F34" s="130"/>
      <c r="G34" s="130"/>
      <c r="H34" s="130"/>
      <c r="I34" s="130"/>
      <c r="J34" s="131"/>
    </row>
    <row r="35" spans="1:12" s="41" customFormat="1" ht="12.75" customHeight="1"/>
    <row r="36" spans="1:12" ht="72" customHeight="1">
      <c r="A36" s="141" t="s">
        <v>100</v>
      </c>
      <c r="B36" s="207"/>
      <c r="C36" s="207"/>
      <c r="D36" s="207"/>
      <c r="E36" s="207"/>
      <c r="F36" s="207"/>
      <c r="G36" s="207"/>
      <c r="H36" s="207"/>
      <c r="I36" s="207"/>
      <c r="J36" s="208"/>
      <c r="L36" s="11"/>
    </row>
    <row r="39" spans="1:12">
      <c r="A39" s="4"/>
    </row>
    <row r="40" spans="1:12">
      <c r="A40" s="3"/>
    </row>
    <row r="41" spans="1:12">
      <c r="A41" s="3"/>
    </row>
    <row r="42" spans="1:12">
      <c r="A42" s="3"/>
    </row>
    <row r="43" spans="1:12">
      <c r="A43" s="4"/>
    </row>
  </sheetData>
  <mergeCells count="7">
    <mergeCell ref="A36:J36"/>
    <mergeCell ref="B3:E3"/>
    <mergeCell ref="G3:J3"/>
    <mergeCell ref="A1:J1"/>
    <mergeCell ref="A2:J2"/>
    <mergeCell ref="A33:J33"/>
    <mergeCell ref="A3:A4"/>
  </mergeCells>
  <printOptions horizontalCentered="1"/>
  <pageMargins left="0.25" right="0.25" top="0.75" bottom="0.75" header="0.3" footer="0.3"/>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D37"/>
  <sheetViews>
    <sheetView zoomScaleNormal="100" workbookViewId="0">
      <selection activeCell="A34" sqref="A1:D34"/>
    </sheetView>
  </sheetViews>
  <sheetFormatPr defaultRowHeight="12.75"/>
  <cols>
    <col min="1" max="1" width="20.7109375" style="1" customWidth="1"/>
    <col min="2" max="2" width="12.42578125" style="1" customWidth="1"/>
    <col min="3" max="3" width="16.140625" style="1" customWidth="1"/>
    <col min="4" max="4" width="15.7109375" style="1" customWidth="1"/>
    <col min="6" max="7" width="19.7109375" customWidth="1"/>
  </cols>
  <sheetData>
    <row r="1" spans="1:4" ht="19.5" customHeight="1">
      <c r="A1" s="135" t="s">
        <v>101</v>
      </c>
      <c r="B1" s="136"/>
      <c r="C1" s="136"/>
      <c r="D1" s="137"/>
    </row>
    <row r="2" spans="1:4" ht="12.75" customHeight="1">
      <c r="A2" s="132" t="s">
        <v>128</v>
      </c>
      <c r="B2" s="133"/>
      <c r="C2" s="133"/>
      <c r="D2" s="134"/>
    </row>
    <row r="3" spans="1:4" ht="25.5" customHeight="1">
      <c r="A3" s="66"/>
      <c r="B3" s="67" t="s">
        <v>41</v>
      </c>
      <c r="C3" s="67" t="s">
        <v>40</v>
      </c>
      <c r="D3" s="59" t="s">
        <v>19</v>
      </c>
    </row>
    <row r="4" spans="1:4" ht="12.75" customHeight="1">
      <c r="A4" s="62"/>
      <c r="B4" s="40"/>
      <c r="C4" s="40"/>
      <c r="D4" s="42"/>
    </row>
    <row r="5" spans="1:4" ht="12.75" customHeight="1">
      <c r="A5" s="18" t="s">
        <v>2</v>
      </c>
      <c r="B5" s="117">
        <v>46.111984707630285</v>
      </c>
      <c r="C5" s="117">
        <v>4.5547099032143477</v>
      </c>
      <c r="D5" s="118">
        <v>1016.7413070000015</v>
      </c>
    </row>
    <row r="6" spans="1:4" ht="12.75" customHeight="1">
      <c r="A6" s="62"/>
      <c r="B6" s="40"/>
      <c r="C6" s="40"/>
      <c r="D6" s="42"/>
    </row>
    <row r="7" spans="1:4" ht="12.75" customHeight="1">
      <c r="A7" s="60" t="s">
        <v>110</v>
      </c>
      <c r="B7" s="40"/>
      <c r="C7" s="40"/>
      <c r="D7" s="42"/>
    </row>
    <row r="8" spans="1:4" ht="12.75" customHeight="1">
      <c r="A8" s="61" t="s">
        <v>111</v>
      </c>
      <c r="B8" s="52">
        <v>72.28837897206661</v>
      </c>
      <c r="C8" s="52">
        <v>3.6048326728085445</v>
      </c>
      <c r="D8" s="57">
        <v>464.81450100000029</v>
      </c>
    </row>
    <row r="9" spans="1:4" ht="12.75" customHeight="1">
      <c r="A9" s="61" t="s">
        <v>112</v>
      </c>
      <c r="B9" s="52">
        <v>26.093415556692559</v>
      </c>
      <c r="C9" s="55">
        <v>0.91773475648598224</v>
      </c>
      <c r="D9" s="57">
        <v>228.65375700000027</v>
      </c>
    </row>
    <row r="10" spans="1:4" ht="12.75" customHeight="1">
      <c r="A10" s="61" t="s">
        <v>113</v>
      </c>
      <c r="B10" s="52">
        <v>22.63385494904033</v>
      </c>
      <c r="C10" s="52">
        <v>8.4929433755549457</v>
      </c>
      <c r="D10" s="57">
        <v>323.27304899999996</v>
      </c>
    </row>
    <row r="11" spans="1:4" ht="12.75" customHeight="1">
      <c r="A11" s="51" t="s">
        <v>114</v>
      </c>
      <c r="B11" s="40"/>
      <c r="C11" s="40"/>
      <c r="D11" s="42"/>
    </row>
    <row r="12" spans="1:4" ht="12.75" customHeight="1">
      <c r="A12" s="58" t="s">
        <v>0</v>
      </c>
      <c r="B12" s="52">
        <v>89.749647386333336</v>
      </c>
      <c r="C12" s="52">
        <v>0</v>
      </c>
      <c r="D12" s="57">
        <v>327.70638499999995</v>
      </c>
    </row>
    <row r="13" spans="1:4" ht="12.75" customHeight="1">
      <c r="A13" s="58" t="s">
        <v>1</v>
      </c>
      <c r="B13" s="52">
        <v>25.3578251872697</v>
      </c>
      <c r="C13" s="52">
        <v>6.7209390295605393</v>
      </c>
      <c r="D13" s="57">
        <v>689.03492200000471</v>
      </c>
    </row>
    <row r="14" spans="1:4" ht="12.75" customHeight="1">
      <c r="A14" s="18" t="s">
        <v>44</v>
      </c>
      <c r="B14" s="40"/>
      <c r="C14" s="40"/>
      <c r="D14" s="42"/>
    </row>
    <row r="15" spans="1:4" ht="12.75" customHeight="1">
      <c r="A15" s="58" t="s">
        <v>3</v>
      </c>
      <c r="B15" s="52">
        <v>0</v>
      </c>
      <c r="C15" s="52">
        <v>0</v>
      </c>
      <c r="D15" s="57">
        <v>115.62577099999994</v>
      </c>
    </row>
    <row r="16" spans="1:4" ht="12.75" customHeight="1">
      <c r="A16" s="58" t="s">
        <v>115</v>
      </c>
      <c r="B16" s="55">
        <v>0.27658703526014777</v>
      </c>
      <c r="C16" s="52">
        <v>12.578645838646953</v>
      </c>
      <c r="D16" s="57">
        <v>335.81147399999975</v>
      </c>
    </row>
    <row r="17" spans="1:4" ht="12.75" customHeight="1">
      <c r="A17" s="58" t="s">
        <v>4</v>
      </c>
      <c r="B17" s="52">
        <v>14.688473926432968</v>
      </c>
      <c r="C17" s="52">
        <v>3.5643067008306546</v>
      </c>
      <c r="D17" s="57">
        <v>114.16192099999998</v>
      </c>
    </row>
    <row r="18" spans="1:4" ht="12.75" customHeight="1">
      <c r="A18" s="58" t="s">
        <v>54</v>
      </c>
      <c r="B18" s="52">
        <v>100</v>
      </c>
      <c r="C18" s="52">
        <v>0</v>
      </c>
      <c r="D18" s="57">
        <v>420.5500829999994</v>
      </c>
    </row>
    <row r="19" spans="1:4" ht="12.75" customHeight="1">
      <c r="A19" s="58" t="s">
        <v>53</v>
      </c>
      <c r="B19" s="107">
        <v>100</v>
      </c>
      <c r="C19" s="107" t="s">
        <v>133</v>
      </c>
      <c r="D19" s="57">
        <v>30.592057999999991</v>
      </c>
    </row>
    <row r="20" spans="1:4" ht="12.75" customHeight="1">
      <c r="A20" s="18" t="s">
        <v>121</v>
      </c>
      <c r="B20" s="40"/>
      <c r="C20" s="40"/>
      <c r="D20" s="42"/>
    </row>
    <row r="21" spans="1:4" ht="12.75" customHeight="1">
      <c r="A21" s="58" t="s">
        <v>24</v>
      </c>
      <c r="B21" s="52">
        <v>55.263842111972018</v>
      </c>
      <c r="C21" s="52">
        <v>5.2891762299997778</v>
      </c>
      <c r="D21" s="57">
        <v>585.69041099999959</v>
      </c>
    </row>
    <row r="22" spans="1:4" ht="12.75" customHeight="1">
      <c r="A22" s="58" t="s">
        <v>25</v>
      </c>
      <c r="B22" s="52">
        <v>33.676898330817984</v>
      </c>
      <c r="C22" s="52">
        <v>3.5567537713690318</v>
      </c>
      <c r="D22" s="57">
        <v>431.05089599999957</v>
      </c>
    </row>
    <row r="23" spans="1:4" ht="12.75" customHeight="1">
      <c r="A23" s="18" t="s">
        <v>55</v>
      </c>
      <c r="B23" s="40"/>
      <c r="C23" s="40"/>
      <c r="D23" s="42"/>
    </row>
    <row r="24" spans="1:4" ht="12.75" customHeight="1">
      <c r="A24" s="58" t="s">
        <v>14</v>
      </c>
      <c r="B24" s="52">
        <v>3.410639991256514</v>
      </c>
      <c r="C24" s="52">
        <v>4.8254520094238824</v>
      </c>
      <c r="D24" s="57">
        <v>143.27472299999999</v>
      </c>
    </row>
    <row r="25" spans="1:4" ht="12.75" customHeight="1">
      <c r="A25" s="58" t="s">
        <v>7</v>
      </c>
      <c r="B25" s="52">
        <v>11.449083203079416</v>
      </c>
      <c r="C25" s="52">
        <v>11.894929409106933</v>
      </c>
      <c r="D25" s="57">
        <v>158.12896699999999</v>
      </c>
    </row>
    <row r="26" spans="1:4" ht="12.75" customHeight="1">
      <c r="A26" s="58" t="s">
        <v>8</v>
      </c>
      <c r="B26" s="52">
        <v>22.395719666233337</v>
      </c>
      <c r="C26" s="52">
        <v>5.7811123548208414</v>
      </c>
      <c r="D26" s="57">
        <v>212.40754800000019</v>
      </c>
    </row>
    <row r="27" spans="1:4" ht="12.75" customHeight="1">
      <c r="A27" s="58" t="s">
        <v>26</v>
      </c>
      <c r="B27" s="52">
        <v>63.762187992866352</v>
      </c>
      <c r="C27" s="52">
        <v>3.2262064942789097</v>
      </c>
      <c r="D27" s="57">
        <v>257.4886639999998</v>
      </c>
    </row>
    <row r="28" spans="1:4" ht="12.75" customHeight="1">
      <c r="A28" s="58" t="s">
        <v>15</v>
      </c>
      <c r="B28" s="52">
        <v>95.37840161891188</v>
      </c>
      <c r="C28" s="52">
        <v>0</v>
      </c>
      <c r="D28" s="57">
        <v>245.44140500000012</v>
      </c>
    </row>
    <row r="29" spans="1:4" ht="12.75" customHeight="1">
      <c r="A29" s="17" t="s">
        <v>120</v>
      </c>
      <c r="B29" s="40"/>
      <c r="C29" s="40"/>
      <c r="D29" s="42"/>
    </row>
    <row r="30" spans="1:4" ht="12.75" customHeight="1">
      <c r="A30" s="61" t="s">
        <v>116</v>
      </c>
      <c r="B30" s="52">
        <v>44.734392908521741</v>
      </c>
      <c r="C30" s="52">
        <v>4.7109154081267954</v>
      </c>
      <c r="D30" s="57">
        <v>983.02798900000164</v>
      </c>
    </row>
    <row r="31" spans="1:4" ht="12.75" customHeight="1">
      <c r="A31" s="61" t="s">
        <v>117</v>
      </c>
      <c r="B31" s="107" t="s">
        <v>133</v>
      </c>
      <c r="C31" s="107" t="s">
        <v>133</v>
      </c>
      <c r="D31" s="57">
        <v>3.7500579999999997</v>
      </c>
    </row>
    <row r="32" spans="1:4" ht="12.75" customHeight="1">
      <c r="A32" s="61" t="s">
        <v>118</v>
      </c>
      <c r="B32" s="107" t="s">
        <v>133</v>
      </c>
      <c r="C32" s="107" t="s">
        <v>133</v>
      </c>
      <c r="D32" s="57">
        <v>3.5583999999999998</v>
      </c>
    </row>
    <row r="33" spans="1:4" ht="12.75" customHeight="1">
      <c r="A33" s="61" t="s">
        <v>119</v>
      </c>
      <c r="B33" s="107" t="s">
        <v>133</v>
      </c>
      <c r="C33" s="107" t="s">
        <v>133</v>
      </c>
      <c r="D33" s="57">
        <v>26.404859999999996</v>
      </c>
    </row>
    <row r="34" spans="1:4" ht="12.75" customHeight="1">
      <c r="A34" s="138" t="s">
        <v>135</v>
      </c>
      <c r="B34" s="139"/>
      <c r="C34" s="139"/>
      <c r="D34" s="140"/>
    </row>
    <row r="35" spans="1:4" ht="12.75" customHeight="1">
      <c r="A35" s="144"/>
      <c r="B35" s="145"/>
      <c r="C35" s="145"/>
      <c r="D35" s="146"/>
    </row>
    <row r="36" spans="1:4" ht="140.25" customHeight="1">
      <c r="A36" s="141" t="s">
        <v>71</v>
      </c>
      <c r="B36" s="142"/>
      <c r="C36" s="142"/>
      <c r="D36" s="143"/>
    </row>
    <row r="37" spans="1:4">
      <c r="A37" s="4"/>
    </row>
  </sheetData>
  <mergeCells count="5">
    <mergeCell ref="A2:D2"/>
    <mergeCell ref="A1:D1"/>
    <mergeCell ref="A34:D34"/>
    <mergeCell ref="A36:D36"/>
    <mergeCell ref="A35:D35"/>
  </mergeCells>
  <phoneticPr fontId="3" type="noConversion"/>
  <printOptions horizontalCentered="1"/>
  <pageMargins left="0.25" right="0.25"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7"/>
  <sheetViews>
    <sheetView topLeftCell="A25" zoomScaleNormal="100" workbookViewId="0">
      <selection activeCell="A34" sqref="A1:D34"/>
    </sheetView>
  </sheetViews>
  <sheetFormatPr defaultRowHeight="12.75"/>
  <cols>
    <col min="1" max="1" width="20.7109375" style="1" customWidth="1"/>
    <col min="2" max="2" width="12.42578125" style="1" customWidth="1"/>
    <col min="3" max="3" width="16.140625" style="1" customWidth="1"/>
    <col min="4" max="4" width="15.7109375" style="1" customWidth="1"/>
    <col min="6" max="7" width="19.7109375" customWidth="1"/>
  </cols>
  <sheetData>
    <row r="1" spans="1:6" ht="19.5" customHeight="1">
      <c r="A1" s="135" t="s">
        <v>102</v>
      </c>
      <c r="B1" s="136"/>
      <c r="C1" s="136"/>
      <c r="D1" s="137"/>
    </row>
    <row r="2" spans="1:6" ht="12.75" customHeight="1">
      <c r="A2" s="132" t="s">
        <v>129</v>
      </c>
      <c r="B2" s="133"/>
      <c r="C2" s="133"/>
      <c r="D2" s="134"/>
    </row>
    <row r="3" spans="1:6" ht="25.5" customHeight="1">
      <c r="A3" s="66"/>
      <c r="B3" s="67" t="s">
        <v>41</v>
      </c>
      <c r="C3" s="67" t="s">
        <v>40</v>
      </c>
      <c r="D3" s="59" t="s">
        <v>66</v>
      </c>
    </row>
    <row r="4" spans="1:6" ht="12.75" customHeight="1">
      <c r="A4" s="62"/>
      <c r="B4" s="40"/>
      <c r="C4" s="40"/>
      <c r="D4" s="42"/>
    </row>
    <row r="5" spans="1:6" ht="12.75" customHeight="1">
      <c r="A5" s="18" t="s">
        <v>2</v>
      </c>
      <c r="B5" s="117">
        <v>72.526518566282178</v>
      </c>
      <c r="C5" s="117">
        <v>10.364330430176762</v>
      </c>
      <c r="D5" s="118">
        <v>482.60423899999978</v>
      </c>
    </row>
    <row r="6" spans="1:6" ht="12.75" customHeight="1">
      <c r="A6" s="62"/>
      <c r="B6" s="40"/>
      <c r="C6" s="40"/>
      <c r="D6" s="42"/>
    </row>
    <row r="7" spans="1:6" ht="12.75" customHeight="1">
      <c r="A7" s="60" t="s">
        <v>110</v>
      </c>
      <c r="B7" s="40"/>
      <c r="C7" s="40"/>
      <c r="D7" s="42"/>
    </row>
    <row r="8" spans="1:6" ht="12.75" customHeight="1">
      <c r="A8" s="61" t="s">
        <v>111</v>
      </c>
      <c r="B8" s="52">
        <v>87.390932936604116</v>
      </c>
      <c r="C8" s="52">
        <v>1.2361838174453321</v>
      </c>
      <c r="D8" s="57">
        <v>266.68202199999985</v>
      </c>
    </row>
    <row r="9" spans="1:6" ht="12.75" customHeight="1">
      <c r="A9" s="61" t="s">
        <v>112</v>
      </c>
      <c r="B9" s="52">
        <v>69.375982882243164</v>
      </c>
      <c r="C9" s="52">
        <v>4.596936015761675</v>
      </c>
      <c r="D9" s="57">
        <v>87.947971999999893</v>
      </c>
    </row>
    <row r="10" spans="1:6" ht="12.75" customHeight="1">
      <c r="A10" s="61" t="s">
        <v>113</v>
      </c>
      <c r="B10" s="52">
        <v>43.716121161722832</v>
      </c>
      <c r="C10" s="52">
        <v>33.349761899357198</v>
      </c>
      <c r="D10" s="57">
        <v>127.97424500000002</v>
      </c>
    </row>
    <row r="11" spans="1:6" ht="12.75" customHeight="1">
      <c r="A11" s="51" t="s">
        <v>114</v>
      </c>
      <c r="B11" s="40"/>
      <c r="C11" s="40"/>
      <c r="D11" s="42"/>
      <c r="F11" s="24"/>
    </row>
    <row r="12" spans="1:6" ht="12.75" customHeight="1">
      <c r="A12" s="58" t="s">
        <v>0</v>
      </c>
      <c r="B12" s="52">
        <v>93.315519557323327</v>
      </c>
      <c r="C12" s="52">
        <v>1.0605092051601361</v>
      </c>
      <c r="D12" s="57">
        <v>204.80067399999979</v>
      </c>
    </row>
    <row r="13" spans="1:6" ht="12.75" customHeight="1">
      <c r="A13" s="58" t="s">
        <v>1</v>
      </c>
      <c r="B13" s="52">
        <v>57.200576241705178</v>
      </c>
      <c r="C13" s="52">
        <v>17.223237577962671</v>
      </c>
      <c r="D13" s="57">
        <v>277.80356500000011</v>
      </c>
    </row>
    <row r="14" spans="1:6" ht="12.75" customHeight="1">
      <c r="A14" s="18" t="s">
        <v>44</v>
      </c>
      <c r="B14" s="40"/>
      <c r="C14" s="40"/>
      <c r="D14" s="42"/>
    </row>
    <row r="15" spans="1:6" ht="12.75" customHeight="1">
      <c r="A15" s="58" t="s">
        <v>3</v>
      </c>
      <c r="B15" s="107" t="s">
        <v>133</v>
      </c>
      <c r="C15" s="107" t="s">
        <v>133</v>
      </c>
      <c r="D15" s="57">
        <v>2.9607620000000003</v>
      </c>
    </row>
    <row r="16" spans="1:6" ht="12.75" customHeight="1">
      <c r="A16" s="58" t="s">
        <v>115</v>
      </c>
      <c r="B16" s="52">
        <v>4.5658957246776426</v>
      </c>
      <c r="C16" s="52">
        <v>51.838492265256797</v>
      </c>
      <c r="D16" s="57">
        <v>84.822983999999991</v>
      </c>
    </row>
    <row r="17" spans="1:4" ht="12.75" customHeight="1">
      <c r="A17" s="58" t="s">
        <v>4</v>
      </c>
      <c r="B17" s="52">
        <v>13.887335761907764</v>
      </c>
      <c r="C17" s="52">
        <v>8.9506905466146431</v>
      </c>
      <c r="D17" s="57">
        <v>56.527538</v>
      </c>
    </row>
    <row r="18" spans="1:4" ht="12.75" customHeight="1">
      <c r="A18" s="58" t="s">
        <v>54</v>
      </c>
      <c r="B18" s="52">
        <v>100</v>
      </c>
      <c r="C18" s="52">
        <v>0</v>
      </c>
      <c r="D18" s="57">
        <v>301.50742300000036</v>
      </c>
    </row>
    <row r="19" spans="1:4" ht="12.75" customHeight="1">
      <c r="A19" s="58" t="s">
        <v>53</v>
      </c>
      <c r="B19" s="107">
        <v>100</v>
      </c>
      <c r="C19" s="108">
        <v>0</v>
      </c>
      <c r="D19" s="57">
        <v>36.785532000000011</v>
      </c>
    </row>
    <row r="20" spans="1:4" ht="12.75" customHeight="1">
      <c r="A20" s="18" t="s">
        <v>121</v>
      </c>
      <c r="B20" s="40"/>
      <c r="C20" s="40"/>
      <c r="D20" s="42"/>
    </row>
    <row r="21" spans="1:4" ht="12.75" customHeight="1">
      <c r="A21" s="58" t="s">
        <v>24</v>
      </c>
      <c r="B21" s="52">
        <v>67.975725102376757</v>
      </c>
      <c r="C21" s="52">
        <v>11.721861790734383</v>
      </c>
      <c r="D21" s="57">
        <v>289.78214900000017</v>
      </c>
    </row>
    <row r="22" spans="1:4" ht="12.75" customHeight="1">
      <c r="A22" s="58" t="s">
        <v>25</v>
      </c>
      <c r="B22" s="52">
        <v>79.365666039611952</v>
      </c>
      <c r="C22" s="52">
        <v>8.3241681489916441</v>
      </c>
      <c r="D22" s="57">
        <v>192.82208999999995</v>
      </c>
    </row>
    <row r="23" spans="1:4" ht="12.75" customHeight="1">
      <c r="A23" s="18" t="s">
        <v>55</v>
      </c>
      <c r="B23" s="40"/>
      <c r="C23" s="40"/>
      <c r="D23" s="42"/>
    </row>
    <row r="24" spans="1:4" ht="12.75" customHeight="1">
      <c r="A24" s="58" t="s">
        <v>14</v>
      </c>
      <c r="B24" s="52">
        <v>30.731774221768866</v>
      </c>
      <c r="C24" s="52">
        <v>41.040654019343783</v>
      </c>
      <c r="D24" s="57">
        <v>70.453328999999982</v>
      </c>
    </row>
    <row r="25" spans="1:4" ht="12.75" customHeight="1">
      <c r="A25" s="58" t="s">
        <v>7</v>
      </c>
      <c r="B25" s="52">
        <v>58.597930183059304</v>
      </c>
      <c r="C25" s="52">
        <v>13.710001310324232</v>
      </c>
      <c r="D25" s="57">
        <v>63.793371000000008</v>
      </c>
    </row>
    <row r="26" spans="1:4" ht="12.75" customHeight="1">
      <c r="A26" s="58" t="s">
        <v>8</v>
      </c>
      <c r="B26" s="52">
        <v>61.49958609538276</v>
      </c>
      <c r="C26" s="52">
        <v>9.0933556036943486</v>
      </c>
      <c r="D26" s="57">
        <v>87.047832999999983</v>
      </c>
    </row>
    <row r="27" spans="1:4" ht="12.75" customHeight="1">
      <c r="A27" s="58" t="s">
        <v>26</v>
      </c>
      <c r="B27" s="52">
        <v>87.29010779610573</v>
      </c>
      <c r="C27" s="52">
        <v>3.7670201147452387</v>
      </c>
      <c r="D27" s="57">
        <v>117.932739</v>
      </c>
    </row>
    <row r="28" spans="1:4" ht="12.75" customHeight="1">
      <c r="A28" s="58" t="s">
        <v>15</v>
      </c>
      <c r="B28" s="52">
        <v>93.812298317065085</v>
      </c>
      <c r="C28" s="52">
        <v>0</v>
      </c>
      <c r="D28" s="57">
        <v>143.37696699999989</v>
      </c>
    </row>
    <row r="29" spans="1:4" ht="12.75" customHeight="1">
      <c r="A29" s="17" t="s">
        <v>120</v>
      </c>
      <c r="B29" s="40"/>
      <c r="C29" s="40"/>
      <c r="D29" s="42"/>
    </row>
    <row r="30" spans="1:4" ht="12.75" customHeight="1">
      <c r="A30" s="61" t="s">
        <v>116</v>
      </c>
      <c r="B30" s="52">
        <v>72.227437861634328</v>
      </c>
      <c r="C30" s="52">
        <v>10.477158185761322</v>
      </c>
      <c r="D30" s="57">
        <v>477.40710899999988</v>
      </c>
    </row>
    <row r="31" spans="1:4" ht="12.75" customHeight="1">
      <c r="A31" s="61" t="s">
        <v>117</v>
      </c>
      <c r="B31" s="40"/>
      <c r="C31" s="40"/>
      <c r="D31" s="42"/>
    </row>
    <row r="32" spans="1:4" ht="12.75" customHeight="1">
      <c r="A32" s="61" t="s">
        <v>118</v>
      </c>
      <c r="B32" s="40"/>
      <c r="C32" s="40"/>
      <c r="D32" s="42"/>
    </row>
    <row r="33" spans="1:4" ht="12.75" customHeight="1">
      <c r="A33" s="61" t="s">
        <v>119</v>
      </c>
      <c r="B33" s="107" t="s">
        <v>133</v>
      </c>
      <c r="C33" s="107" t="s">
        <v>133</v>
      </c>
      <c r="D33" s="57">
        <v>5.1971299999999996</v>
      </c>
    </row>
    <row r="34" spans="1:4" ht="12.75" customHeight="1">
      <c r="A34" s="138" t="s">
        <v>136</v>
      </c>
      <c r="B34" s="139"/>
      <c r="C34" s="139"/>
      <c r="D34" s="140"/>
    </row>
    <row r="35" spans="1:4" ht="12.75" customHeight="1">
      <c r="A35" s="150"/>
      <c r="B35" s="151"/>
      <c r="C35" s="151"/>
      <c r="D35" s="152"/>
    </row>
    <row r="36" spans="1:4" ht="140.25" customHeight="1">
      <c r="A36" s="141" t="s">
        <v>70</v>
      </c>
      <c r="B36" s="142"/>
      <c r="C36" s="142"/>
      <c r="D36" s="143"/>
    </row>
    <row r="37" spans="1:4">
      <c r="A37" s="4"/>
    </row>
  </sheetData>
  <mergeCells count="5">
    <mergeCell ref="A1:D1"/>
    <mergeCell ref="A2:D2"/>
    <mergeCell ref="A34:D34"/>
    <mergeCell ref="A36:D36"/>
    <mergeCell ref="A35:D35"/>
  </mergeCells>
  <printOptions horizontalCentered="1"/>
  <pageMargins left="0.25" right="0.25"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C36"/>
  <sheetViews>
    <sheetView topLeftCell="A16" zoomScaleNormal="100" workbookViewId="0">
      <selection sqref="A1:C34"/>
    </sheetView>
  </sheetViews>
  <sheetFormatPr defaultRowHeight="12.75"/>
  <cols>
    <col min="1" max="1" width="15.7109375" style="1" customWidth="1"/>
    <col min="2" max="2" width="23.7109375" style="1" customWidth="1"/>
    <col min="3" max="3" width="15.7109375" style="1" customWidth="1"/>
    <col min="4" max="7" width="15.7109375" customWidth="1"/>
  </cols>
  <sheetData>
    <row r="1" spans="1:3" ht="19.5" customHeight="1">
      <c r="A1" s="135" t="s">
        <v>20</v>
      </c>
      <c r="B1" s="136"/>
      <c r="C1" s="137"/>
    </row>
    <row r="2" spans="1:3" ht="25.5" customHeight="1">
      <c r="A2" s="156" t="s">
        <v>130</v>
      </c>
      <c r="B2" s="157"/>
      <c r="C2" s="158"/>
    </row>
    <row r="3" spans="1:3" ht="38.25" customHeight="1">
      <c r="A3" s="63"/>
      <c r="B3" s="35" t="s">
        <v>42</v>
      </c>
      <c r="C3" s="64" t="s">
        <v>45</v>
      </c>
    </row>
    <row r="4" spans="1:3" ht="12.75" customHeight="1">
      <c r="A4" s="62"/>
      <c r="B4" s="44"/>
      <c r="C4" s="65"/>
    </row>
    <row r="5" spans="1:3" ht="12.75" customHeight="1">
      <c r="A5" s="18" t="s">
        <v>2</v>
      </c>
      <c r="B5" s="117">
        <v>23.777689656617049</v>
      </c>
      <c r="C5" s="118">
        <v>320.28629399999926</v>
      </c>
    </row>
    <row r="6" spans="1:3" ht="12.75" customHeight="1">
      <c r="A6" s="62"/>
      <c r="B6" s="44"/>
      <c r="C6" s="65"/>
    </row>
    <row r="7" spans="1:3" ht="12.75" customHeight="1">
      <c r="A7" s="17" t="s">
        <v>12</v>
      </c>
      <c r="B7" s="44"/>
      <c r="C7" s="65"/>
    </row>
    <row r="8" spans="1:3" ht="12.75" customHeight="1">
      <c r="A8" s="45" t="s">
        <v>5</v>
      </c>
      <c r="B8" s="52">
        <v>23.924324400057902</v>
      </c>
      <c r="C8" s="57">
        <v>160.44865199999992</v>
      </c>
    </row>
    <row r="9" spans="1:3" ht="12.75" customHeight="1">
      <c r="A9" s="45" t="s">
        <v>6</v>
      </c>
      <c r="B9" s="52">
        <v>23.630494373784618</v>
      </c>
      <c r="C9" s="57">
        <v>159.83764199999993</v>
      </c>
    </row>
    <row r="10" spans="1:3" ht="12.75" customHeight="1">
      <c r="A10" s="60" t="s">
        <v>110</v>
      </c>
      <c r="B10" s="44"/>
      <c r="C10" s="65"/>
    </row>
    <row r="11" spans="1:3" ht="12.75" customHeight="1">
      <c r="A11" s="61" t="s">
        <v>111</v>
      </c>
      <c r="B11" s="52">
        <v>27.826525968376121</v>
      </c>
      <c r="C11" s="57">
        <v>143.51598200000006</v>
      </c>
    </row>
    <row r="12" spans="1:3" ht="12.75" customHeight="1">
      <c r="A12" s="61" t="s">
        <v>112</v>
      </c>
      <c r="B12" s="52">
        <v>17.537647194173619</v>
      </c>
      <c r="C12" s="57">
        <v>85.790589999999995</v>
      </c>
    </row>
    <row r="13" spans="1:3" ht="12.75" customHeight="1">
      <c r="A13" s="61" t="s">
        <v>113</v>
      </c>
      <c r="B13" s="52">
        <v>23.274986485450022</v>
      </c>
      <c r="C13" s="57">
        <v>90.979722000000038</v>
      </c>
    </row>
    <row r="14" spans="1:3" ht="12.75" customHeight="1">
      <c r="A14" s="51" t="s">
        <v>114</v>
      </c>
      <c r="B14" s="44"/>
      <c r="C14" s="65"/>
    </row>
    <row r="15" spans="1:3" ht="12.75" customHeight="1">
      <c r="A15" s="58" t="s">
        <v>0</v>
      </c>
      <c r="B15" s="52">
        <v>36.057056992211656</v>
      </c>
      <c r="C15" s="57">
        <v>83.728843999999967</v>
      </c>
    </row>
    <row r="16" spans="1:3" ht="12.75" customHeight="1">
      <c r="A16" s="58" t="s">
        <v>1</v>
      </c>
      <c r="B16" s="52">
        <v>19.431442129596846</v>
      </c>
      <c r="C16" s="57">
        <v>236.55744999999933</v>
      </c>
    </row>
    <row r="17" spans="1:3" ht="12.75" customHeight="1">
      <c r="A17" s="18" t="s">
        <v>16</v>
      </c>
      <c r="B17" s="44"/>
      <c r="C17" s="65"/>
    </row>
    <row r="18" spans="1:3" ht="12.75" customHeight="1">
      <c r="A18" s="58" t="s">
        <v>3</v>
      </c>
      <c r="B18" s="107">
        <v>5.3175484807546383</v>
      </c>
      <c r="C18" s="57">
        <v>46.253457000000019</v>
      </c>
    </row>
    <row r="19" spans="1:3" ht="12.75" customHeight="1">
      <c r="A19" s="58" t="s">
        <v>115</v>
      </c>
      <c r="B19" s="52">
        <v>27.011118306516952</v>
      </c>
      <c r="C19" s="57">
        <v>171.94767899999977</v>
      </c>
    </row>
    <row r="20" spans="1:3" ht="12.75" customHeight="1">
      <c r="A20" s="58" t="s">
        <v>4</v>
      </c>
      <c r="B20" s="52">
        <v>24.664793939285776</v>
      </c>
      <c r="C20" s="57">
        <v>49.531324000000019</v>
      </c>
    </row>
    <row r="21" spans="1:3" ht="12.75" customHeight="1">
      <c r="A21" s="58" t="s">
        <v>54</v>
      </c>
      <c r="B21" s="107">
        <v>26.948312405548069</v>
      </c>
      <c r="C21" s="57">
        <v>45.070544000000019</v>
      </c>
    </row>
    <row r="22" spans="1:3" ht="12.75" customHeight="1">
      <c r="A22" s="58" t="s">
        <v>53</v>
      </c>
      <c r="B22" s="107" t="s">
        <v>133</v>
      </c>
      <c r="C22" s="57">
        <v>7.483290000000002</v>
      </c>
    </row>
    <row r="23" spans="1:3" ht="12.75" customHeight="1">
      <c r="A23" s="18" t="s">
        <v>55</v>
      </c>
      <c r="B23" s="44"/>
      <c r="C23" s="65"/>
    </row>
    <row r="24" spans="1:3" ht="12.75" customHeight="1">
      <c r="A24" s="58" t="s">
        <v>14</v>
      </c>
      <c r="B24" s="107">
        <v>18.36072638689123</v>
      </c>
      <c r="C24" s="57">
        <v>43.470387999999993</v>
      </c>
    </row>
    <row r="25" spans="1:3" ht="12.75" customHeight="1">
      <c r="A25" s="58" t="s">
        <v>7</v>
      </c>
      <c r="B25" s="52">
        <v>12.205323871459846</v>
      </c>
      <c r="C25" s="57">
        <v>57.858308999999998</v>
      </c>
    </row>
    <row r="26" spans="1:3" ht="12.75" customHeight="1">
      <c r="A26" s="58" t="s">
        <v>8</v>
      </c>
      <c r="B26" s="52">
        <v>30.271712039811089</v>
      </c>
      <c r="C26" s="57">
        <v>73.838318000000058</v>
      </c>
    </row>
    <row r="27" spans="1:3" ht="12.75" customHeight="1">
      <c r="A27" s="58" t="s">
        <v>26</v>
      </c>
      <c r="B27" s="52">
        <v>19.813072316965645</v>
      </c>
      <c r="C27" s="57">
        <v>80.200640999999948</v>
      </c>
    </row>
    <row r="28" spans="1:3" ht="12.75" customHeight="1">
      <c r="A28" s="58" t="s">
        <v>15</v>
      </c>
      <c r="B28" s="52">
        <v>35.230366354882548</v>
      </c>
      <c r="C28" s="57">
        <v>64.91863800000003</v>
      </c>
    </row>
    <row r="29" spans="1:3" ht="12.75" customHeight="1">
      <c r="A29" s="17" t="s">
        <v>120</v>
      </c>
      <c r="B29" s="44"/>
      <c r="C29" s="65"/>
    </row>
    <row r="30" spans="1:3" ht="12.75" customHeight="1">
      <c r="A30" s="61" t="s">
        <v>116</v>
      </c>
      <c r="B30" s="52">
        <v>24.02896589643564</v>
      </c>
      <c r="C30" s="57">
        <v>316.93698899999924</v>
      </c>
    </row>
    <row r="31" spans="1:3" ht="12.75" customHeight="1">
      <c r="A31" s="61" t="s">
        <v>117</v>
      </c>
      <c r="B31" s="107" t="s">
        <v>133</v>
      </c>
      <c r="C31" s="57">
        <v>1.55593</v>
      </c>
    </row>
    <row r="32" spans="1:3" ht="12.75" customHeight="1">
      <c r="A32" s="61" t="s">
        <v>118</v>
      </c>
      <c r="B32" s="44"/>
      <c r="C32" s="65"/>
    </row>
    <row r="33" spans="1:3" ht="12.75" customHeight="1">
      <c r="A33" s="61" t="s">
        <v>119</v>
      </c>
      <c r="B33" s="107" t="s">
        <v>133</v>
      </c>
      <c r="C33" s="57">
        <v>1.7933750000000002</v>
      </c>
    </row>
    <row r="34" spans="1:3" ht="12.75" customHeight="1">
      <c r="A34" s="138" t="s">
        <v>137</v>
      </c>
      <c r="B34" s="139"/>
      <c r="C34" s="140"/>
    </row>
    <row r="35" spans="1:3" ht="12.75" customHeight="1">
      <c r="A35" s="159"/>
      <c r="B35" s="160"/>
      <c r="C35" s="161"/>
    </row>
    <row r="36" spans="1:3" ht="63.75" customHeight="1">
      <c r="A36" s="153" t="s">
        <v>72</v>
      </c>
      <c r="B36" s="154"/>
      <c r="C36" s="155"/>
    </row>
  </sheetData>
  <mergeCells count="5">
    <mergeCell ref="A36:C36"/>
    <mergeCell ref="A2:C2"/>
    <mergeCell ref="A1:C1"/>
    <mergeCell ref="A34:C34"/>
    <mergeCell ref="A35:C35"/>
  </mergeCells>
  <phoneticPr fontId="3" type="noConversion"/>
  <printOptions horizontalCentered="1"/>
  <pageMargins left="0.25" right="0.25"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C36"/>
  <sheetViews>
    <sheetView zoomScaleNormal="100" workbookViewId="0">
      <selection sqref="A1:C34"/>
    </sheetView>
  </sheetViews>
  <sheetFormatPr defaultRowHeight="12.75"/>
  <cols>
    <col min="1" max="1" width="18.7109375" customWidth="1"/>
    <col min="2" max="2" width="21.28515625" customWidth="1"/>
    <col min="3" max="3" width="14.5703125" customWidth="1"/>
  </cols>
  <sheetData>
    <row r="1" spans="1:3" ht="19.5" customHeight="1">
      <c r="A1" s="135" t="s">
        <v>21</v>
      </c>
      <c r="B1" s="136"/>
      <c r="C1" s="137"/>
    </row>
    <row r="2" spans="1:3" ht="25.5" customHeight="1">
      <c r="A2" s="162" t="s">
        <v>122</v>
      </c>
      <c r="B2" s="163"/>
      <c r="C2" s="164"/>
    </row>
    <row r="3" spans="1:3" ht="38.25" customHeight="1">
      <c r="A3" s="68"/>
      <c r="B3" s="67" t="s">
        <v>47</v>
      </c>
      <c r="C3" s="59" t="s">
        <v>43</v>
      </c>
    </row>
    <row r="4" spans="1:3" ht="12.75" customHeight="1">
      <c r="A4" s="62"/>
      <c r="B4" s="40"/>
      <c r="C4" s="42"/>
    </row>
    <row r="5" spans="1:3" ht="12.75" customHeight="1">
      <c r="A5" s="18" t="s">
        <v>2</v>
      </c>
      <c r="B5" s="117">
        <v>35.368543340587628</v>
      </c>
      <c r="C5" s="118">
        <v>543.01685299999986</v>
      </c>
    </row>
    <row r="6" spans="1:3" ht="12.75" customHeight="1">
      <c r="A6" s="62"/>
      <c r="B6" s="40"/>
      <c r="C6" s="42"/>
    </row>
    <row r="7" spans="1:3" ht="12.75" customHeight="1">
      <c r="A7" s="17" t="s">
        <v>12</v>
      </c>
      <c r="B7" s="40"/>
      <c r="C7" s="42"/>
    </row>
    <row r="8" spans="1:3" ht="12.75" customHeight="1">
      <c r="A8" s="45" t="s">
        <v>5</v>
      </c>
      <c r="B8" s="52">
        <v>34.298778278459608</v>
      </c>
      <c r="C8" s="57">
        <v>274.74754999999965</v>
      </c>
    </row>
    <row r="9" spans="1:3" ht="12.75" customHeight="1">
      <c r="A9" s="45" t="s">
        <v>6</v>
      </c>
      <c r="B9" s="52">
        <v>36.464141407934406</v>
      </c>
      <c r="C9" s="57">
        <v>268.26930299999952</v>
      </c>
    </row>
    <row r="10" spans="1:3" ht="12.75" customHeight="1">
      <c r="A10" s="60" t="s">
        <v>110</v>
      </c>
      <c r="B10" s="40"/>
      <c r="C10" s="42"/>
    </row>
    <row r="11" spans="1:3" ht="12.75" customHeight="1">
      <c r="A11" s="61" t="s">
        <v>111</v>
      </c>
      <c r="B11" s="52">
        <v>45.353819732053495</v>
      </c>
      <c r="C11" s="57">
        <v>207.30905699999997</v>
      </c>
    </row>
    <row r="12" spans="1:3" ht="12.75" customHeight="1">
      <c r="A12" s="61" t="s">
        <v>112</v>
      </c>
      <c r="B12" s="52">
        <v>29.070488403788964</v>
      </c>
      <c r="C12" s="57">
        <v>155.52864599999981</v>
      </c>
    </row>
    <row r="13" spans="1:3" ht="12.75" customHeight="1">
      <c r="A13" s="61" t="s">
        <v>113</v>
      </c>
      <c r="B13" s="52">
        <v>29.316176705240323</v>
      </c>
      <c r="C13" s="57">
        <v>180.17914999999982</v>
      </c>
    </row>
    <row r="14" spans="1:3" ht="12.75" customHeight="1">
      <c r="A14" s="51" t="s">
        <v>114</v>
      </c>
      <c r="B14" s="40"/>
      <c r="C14" s="42"/>
    </row>
    <row r="15" spans="1:3" ht="12.75" customHeight="1">
      <c r="A15" s="58" t="s">
        <v>0</v>
      </c>
      <c r="B15" s="52">
        <v>34.298778278459608</v>
      </c>
      <c r="C15" s="57">
        <v>274.74754999999965</v>
      </c>
    </row>
    <row r="16" spans="1:3" ht="12.75" customHeight="1">
      <c r="A16" s="58" t="s">
        <v>1</v>
      </c>
      <c r="B16" s="52">
        <v>36.464141407934406</v>
      </c>
      <c r="C16" s="57">
        <v>268.26930299999952</v>
      </c>
    </row>
    <row r="17" spans="1:3" ht="12.75" customHeight="1">
      <c r="A17" s="18" t="s">
        <v>16</v>
      </c>
      <c r="B17" s="40"/>
      <c r="C17" s="42"/>
    </row>
    <row r="18" spans="1:3" ht="12.75" customHeight="1">
      <c r="A18" s="58" t="s">
        <v>3</v>
      </c>
      <c r="B18" s="52">
        <v>26.779736430653525</v>
      </c>
      <c r="C18" s="57">
        <v>98.174846000000002</v>
      </c>
    </row>
    <row r="19" spans="1:3" ht="12.75" customHeight="1">
      <c r="A19" s="58" t="s">
        <v>115</v>
      </c>
      <c r="B19" s="52">
        <v>31.711956406704886</v>
      </c>
      <c r="C19" s="57">
        <v>292.91843999999969</v>
      </c>
    </row>
    <row r="20" spans="1:3" ht="12.75" customHeight="1">
      <c r="A20" s="58" t="s">
        <v>4</v>
      </c>
      <c r="B20" s="52">
        <v>39.663474392743652</v>
      </c>
      <c r="C20" s="57">
        <v>77.458474000000038</v>
      </c>
    </row>
    <row r="21" spans="1:3" ht="12.75" customHeight="1">
      <c r="A21" s="58" t="s">
        <v>54</v>
      </c>
      <c r="B21" s="52">
        <v>54.387038214623246</v>
      </c>
      <c r="C21" s="57">
        <v>61.498997000000031</v>
      </c>
    </row>
    <row r="22" spans="1:3" ht="12.75" customHeight="1">
      <c r="A22" s="58" t="s">
        <v>53</v>
      </c>
      <c r="B22" s="107" t="s">
        <v>133</v>
      </c>
      <c r="C22" s="57">
        <v>12.966096</v>
      </c>
    </row>
    <row r="23" spans="1:3" ht="12.75" customHeight="1">
      <c r="A23" s="18" t="s">
        <v>55</v>
      </c>
      <c r="B23" s="40"/>
      <c r="C23" s="42"/>
    </row>
    <row r="24" spans="1:3" ht="12.75" customHeight="1">
      <c r="A24" s="58" t="s">
        <v>14</v>
      </c>
      <c r="B24" s="52">
        <v>14.029386661275531</v>
      </c>
      <c r="C24" s="57">
        <v>116.22034800000003</v>
      </c>
    </row>
    <row r="25" spans="1:3" ht="12.75" customHeight="1">
      <c r="A25" s="58" t="s">
        <v>7</v>
      </c>
      <c r="B25" s="52">
        <v>31.741775633065586</v>
      </c>
      <c r="C25" s="57">
        <v>130.65166699999995</v>
      </c>
    </row>
    <row r="26" spans="1:3" ht="12.75" customHeight="1">
      <c r="A26" s="58" t="s">
        <v>8</v>
      </c>
      <c r="B26" s="52">
        <v>36.861673923102821</v>
      </c>
      <c r="C26" s="57">
        <v>110.34319300000004</v>
      </c>
    </row>
    <row r="27" spans="1:3" ht="12.75" customHeight="1">
      <c r="A27" s="58" t="s">
        <v>26</v>
      </c>
      <c r="B27" s="52">
        <v>44.920158280885161</v>
      </c>
      <c r="C27" s="57">
        <v>96.573885000000004</v>
      </c>
    </row>
    <row r="28" spans="1:3" ht="12.75" customHeight="1">
      <c r="A28" s="58" t="s">
        <v>15</v>
      </c>
      <c r="B28" s="52">
        <v>56.289096577119025</v>
      </c>
      <c r="C28" s="57">
        <v>89.227759999999975</v>
      </c>
    </row>
    <row r="29" spans="1:3" ht="12.75" customHeight="1">
      <c r="A29" s="17" t="s">
        <v>120</v>
      </c>
      <c r="B29" s="40"/>
      <c r="C29" s="42"/>
    </row>
    <row r="30" spans="1:3" ht="12.75" customHeight="1">
      <c r="A30" s="61" t="s">
        <v>116</v>
      </c>
      <c r="B30" s="52">
        <v>35.582884478922566</v>
      </c>
      <c r="C30" s="57">
        <v>534.37223199999971</v>
      </c>
    </row>
    <row r="31" spans="1:3" ht="12.75" customHeight="1">
      <c r="A31" s="61" t="s">
        <v>117</v>
      </c>
      <c r="B31" s="40"/>
      <c r="C31" s="42"/>
    </row>
    <row r="32" spans="1:3" ht="12.75" customHeight="1">
      <c r="A32" s="61" t="s">
        <v>118</v>
      </c>
      <c r="B32" s="40"/>
      <c r="C32" s="42"/>
    </row>
    <row r="33" spans="1:3" ht="12.75" customHeight="1">
      <c r="A33" s="61" t="s">
        <v>119</v>
      </c>
      <c r="B33" s="107" t="s">
        <v>133</v>
      </c>
      <c r="C33" s="57">
        <v>8.644620999999999</v>
      </c>
    </row>
    <row r="34" spans="1:3" ht="12.75" customHeight="1">
      <c r="A34" s="138" t="s">
        <v>138</v>
      </c>
      <c r="B34" s="139"/>
      <c r="C34" s="140"/>
    </row>
    <row r="35" spans="1:3" ht="12.75" customHeight="1">
      <c r="A35" s="165"/>
      <c r="B35" s="166"/>
      <c r="C35" s="167"/>
    </row>
    <row r="36" spans="1:3" ht="194.25" customHeight="1">
      <c r="A36" s="141" t="s">
        <v>73</v>
      </c>
      <c r="B36" s="142"/>
      <c r="C36" s="143"/>
    </row>
  </sheetData>
  <mergeCells count="5">
    <mergeCell ref="A2:C2"/>
    <mergeCell ref="A1:C1"/>
    <mergeCell ref="A34:C34"/>
    <mergeCell ref="A36:C36"/>
    <mergeCell ref="A35:C35"/>
  </mergeCells>
  <phoneticPr fontId="3" type="noConversion"/>
  <printOptions horizontalCentered="1"/>
  <pageMargins left="0.25" right="0.25"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W44"/>
  <sheetViews>
    <sheetView topLeftCell="A32" zoomScaleNormal="100" workbookViewId="0">
      <selection activeCell="A41" sqref="A1:U41"/>
    </sheetView>
  </sheetViews>
  <sheetFormatPr defaultRowHeight="12.75"/>
  <cols>
    <col min="1" max="1" width="17.28515625" style="75" customWidth="1"/>
    <col min="2" max="2" width="12" style="6" customWidth="1"/>
    <col min="3" max="5" width="9" style="6" customWidth="1"/>
    <col min="6" max="7" width="7.7109375" style="6" customWidth="1"/>
    <col min="8" max="8" width="0.85546875" style="6" customWidth="1"/>
    <col min="9" max="9" width="11.42578125" style="6" customWidth="1"/>
    <col min="10" max="12" width="9" style="6" customWidth="1"/>
    <col min="13" max="14" width="7.7109375" style="6" customWidth="1"/>
    <col min="15" max="15" width="0.85546875" style="6" customWidth="1"/>
    <col min="16" max="16" width="11.42578125" style="6" customWidth="1"/>
    <col min="17" max="19" width="9" style="6" customWidth="1"/>
    <col min="20" max="21" width="7.7109375" style="6" customWidth="1"/>
    <col min="22" max="16384" width="9.140625" style="41"/>
  </cols>
  <sheetData>
    <row r="1" spans="1:23" s="74" customFormat="1" ht="19.5" customHeight="1">
      <c r="A1" s="135" t="s">
        <v>93</v>
      </c>
      <c r="B1" s="136"/>
      <c r="C1" s="136"/>
      <c r="D1" s="136"/>
      <c r="E1" s="136"/>
      <c r="F1" s="136"/>
      <c r="G1" s="136"/>
      <c r="H1" s="136"/>
      <c r="I1" s="136"/>
      <c r="J1" s="136"/>
      <c r="K1" s="136"/>
      <c r="L1" s="136"/>
      <c r="M1" s="136"/>
      <c r="N1" s="136"/>
      <c r="O1" s="136"/>
      <c r="P1" s="136"/>
      <c r="Q1" s="136"/>
      <c r="R1" s="136"/>
      <c r="S1" s="136"/>
      <c r="T1" s="136"/>
      <c r="U1" s="137"/>
    </row>
    <row r="2" spans="1:23" ht="12" customHeight="1">
      <c r="A2" s="180" t="s">
        <v>123</v>
      </c>
      <c r="B2" s="181"/>
      <c r="C2" s="181"/>
      <c r="D2" s="181"/>
      <c r="E2" s="181"/>
      <c r="F2" s="181"/>
      <c r="G2" s="181"/>
      <c r="H2" s="181"/>
      <c r="I2" s="181"/>
      <c r="J2" s="181"/>
      <c r="K2" s="181"/>
      <c r="L2" s="181"/>
      <c r="M2" s="181"/>
      <c r="N2" s="181"/>
      <c r="O2" s="181"/>
      <c r="P2" s="181"/>
      <c r="Q2" s="181"/>
      <c r="R2" s="181"/>
      <c r="S2" s="181"/>
      <c r="T2" s="181"/>
      <c r="U2" s="182"/>
    </row>
    <row r="3" spans="1:23" s="69" customFormat="1" ht="13.5" customHeight="1">
      <c r="A3" s="183"/>
      <c r="B3" s="184" t="s">
        <v>5</v>
      </c>
      <c r="C3" s="184"/>
      <c r="D3" s="184"/>
      <c r="E3" s="184"/>
      <c r="F3" s="184"/>
      <c r="G3" s="184"/>
      <c r="H3" s="39"/>
      <c r="I3" s="184" t="s">
        <v>10</v>
      </c>
      <c r="J3" s="184"/>
      <c r="K3" s="184"/>
      <c r="L3" s="184"/>
      <c r="M3" s="184"/>
      <c r="N3" s="184"/>
      <c r="O3" s="39"/>
      <c r="P3" s="184" t="s">
        <v>11</v>
      </c>
      <c r="Q3" s="184"/>
      <c r="R3" s="184"/>
      <c r="S3" s="184"/>
      <c r="T3" s="184"/>
      <c r="U3" s="185"/>
    </row>
    <row r="4" spans="1:23" s="69" customFormat="1" ht="13.5" customHeight="1">
      <c r="A4" s="183"/>
      <c r="B4" s="168" t="s">
        <v>56</v>
      </c>
      <c r="C4" s="184" t="s">
        <v>86</v>
      </c>
      <c r="D4" s="184"/>
      <c r="E4" s="184"/>
      <c r="F4" s="184"/>
      <c r="G4" s="168" t="s">
        <v>17</v>
      </c>
      <c r="H4" s="39"/>
      <c r="I4" s="168" t="s">
        <v>56</v>
      </c>
      <c r="J4" s="184" t="s">
        <v>86</v>
      </c>
      <c r="K4" s="184"/>
      <c r="L4" s="184"/>
      <c r="M4" s="184"/>
      <c r="N4" s="170" t="s">
        <v>17</v>
      </c>
      <c r="O4" s="39"/>
      <c r="P4" s="168" t="s">
        <v>106</v>
      </c>
      <c r="Q4" s="184" t="s">
        <v>86</v>
      </c>
      <c r="R4" s="184"/>
      <c r="S4" s="184"/>
      <c r="T4" s="184"/>
      <c r="U4" s="172" t="s">
        <v>17</v>
      </c>
    </row>
    <row r="5" spans="1:23" s="69" customFormat="1" ht="51" customHeight="1">
      <c r="A5" s="183"/>
      <c r="B5" s="168"/>
      <c r="C5" s="116" t="s">
        <v>99</v>
      </c>
      <c r="D5" s="116" t="s">
        <v>95</v>
      </c>
      <c r="E5" s="116" t="s">
        <v>126</v>
      </c>
      <c r="F5" s="116" t="s">
        <v>87</v>
      </c>
      <c r="G5" s="171"/>
      <c r="H5" s="115"/>
      <c r="I5" s="169"/>
      <c r="J5" s="116" t="s">
        <v>99</v>
      </c>
      <c r="K5" s="116" t="s">
        <v>95</v>
      </c>
      <c r="L5" s="116" t="s">
        <v>126</v>
      </c>
      <c r="M5" s="116" t="s">
        <v>87</v>
      </c>
      <c r="N5" s="171"/>
      <c r="O5" s="115"/>
      <c r="P5" s="169"/>
      <c r="Q5" s="116" t="s">
        <v>99</v>
      </c>
      <c r="R5" s="116" t="s">
        <v>95</v>
      </c>
      <c r="S5" s="116" t="s">
        <v>126</v>
      </c>
      <c r="T5" s="116" t="s">
        <v>87</v>
      </c>
      <c r="U5" s="173"/>
      <c r="V5" s="10"/>
    </row>
    <row r="6" spans="1:23" ht="12.75" customHeight="1">
      <c r="A6" s="30"/>
      <c r="B6" s="22"/>
      <c r="C6" s="22"/>
      <c r="D6" s="22"/>
      <c r="E6" s="22"/>
      <c r="F6" s="22"/>
      <c r="G6" s="22"/>
      <c r="H6" s="22"/>
      <c r="I6" s="22"/>
      <c r="J6" s="22"/>
      <c r="K6" s="22"/>
      <c r="L6" s="22"/>
      <c r="M6" s="22"/>
      <c r="N6" s="22"/>
      <c r="O6" s="22"/>
      <c r="P6" s="22"/>
      <c r="Q6" s="22"/>
      <c r="R6" s="22"/>
      <c r="S6" s="22"/>
      <c r="T6" s="22"/>
      <c r="U6" s="23"/>
      <c r="W6" s="70"/>
    </row>
    <row r="7" spans="1:23" s="71" customFormat="1" ht="12.75" customHeight="1">
      <c r="A7" s="17" t="s">
        <v>2</v>
      </c>
      <c r="B7" s="117">
        <v>56.717382264873962</v>
      </c>
      <c r="C7" s="117">
        <v>16.9275674617475</v>
      </c>
      <c r="D7" s="117">
        <v>5.0677075666206806</v>
      </c>
      <c r="E7" s="117">
        <v>21.287342706757968</v>
      </c>
      <c r="F7" s="117">
        <v>21.99527502836818</v>
      </c>
      <c r="G7" s="236">
        <v>1319.6083460000066</v>
      </c>
      <c r="H7" s="127"/>
      <c r="I7" s="117">
        <v>53.020155574397549</v>
      </c>
      <c r="J7" s="117">
        <v>16.342935461953612</v>
      </c>
      <c r="K7" s="117">
        <v>3.217236759206147</v>
      </c>
      <c r="L7" s="117">
        <v>27.419672204442708</v>
      </c>
      <c r="M7" s="117">
        <v>19.560172221159753</v>
      </c>
      <c r="N7" s="236">
        <v>1367.0754530000092</v>
      </c>
      <c r="O7" s="127"/>
      <c r="P7" s="117">
        <v>54.836108460115717</v>
      </c>
      <c r="Q7" s="117">
        <v>16.63008695575941</v>
      </c>
      <c r="R7" s="117">
        <v>4.1261255247551318</v>
      </c>
      <c r="S7" s="117">
        <v>24.407679059369627</v>
      </c>
      <c r="T7" s="117">
        <v>20.756212480514527</v>
      </c>
      <c r="U7" s="118">
        <v>2686.6837990000067</v>
      </c>
      <c r="W7" s="237"/>
    </row>
    <row r="8" spans="1:23" ht="12.75" customHeight="1">
      <c r="A8" s="30"/>
      <c r="B8" s="22"/>
      <c r="C8" s="44"/>
      <c r="D8" s="22"/>
      <c r="E8" s="22"/>
      <c r="F8" s="22"/>
      <c r="G8" s="22"/>
      <c r="H8" s="22"/>
      <c r="I8" s="22"/>
      <c r="J8" s="22"/>
      <c r="K8" s="22"/>
      <c r="L8" s="22"/>
      <c r="M8" s="22"/>
      <c r="N8" s="22"/>
      <c r="O8" s="22"/>
      <c r="P8" s="22"/>
      <c r="Q8" s="22"/>
      <c r="R8" s="22"/>
      <c r="S8" s="22"/>
      <c r="T8" s="22"/>
      <c r="U8" s="23"/>
      <c r="W8" s="70"/>
    </row>
    <row r="9" spans="1:23" ht="12.75" customHeight="1">
      <c r="A9" s="60" t="s">
        <v>110</v>
      </c>
      <c r="B9" s="22"/>
      <c r="C9" s="22"/>
      <c r="D9" s="22"/>
      <c r="E9" s="22"/>
      <c r="F9" s="22"/>
      <c r="G9" s="22"/>
      <c r="H9" s="22"/>
      <c r="I9" s="22"/>
      <c r="J9" s="22"/>
      <c r="K9" s="22"/>
      <c r="L9" s="22"/>
      <c r="M9" s="22"/>
      <c r="N9" s="22"/>
      <c r="O9" s="22"/>
      <c r="P9" s="22"/>
      <c r="Q9" s="22"/>
      <c r="R9" s="22"/>
      <c r="S9" s="22"/>
      <c r="T9" s="22"/>
      <c r="U9" s="23"/>
      <c r="W9" s="70"/>
    </row>
    <row r="10" spans="1:23" ht="12.75" customHeight="1">
      <c r="A10" s="61" t="s">
        <v>111</v>
      </c>
      <c r="B10" s="52">
        <v>67.058405241264168</v>
      </c>
      <c r="C10" s="52">
        <v>12.125265988130614</v>
      </c>
      <c r="D10" s="52">
        <v>8.8599642409950867</v>
      </c>
      <c r="E10" s="52">
        <v>11.956364529610161</v>
      </c>
      <c r="F10" s="52">
        <v>20.985230229125712</v>
      </c>
      <c r="G10" s="53">
        <v>526.42292599999905</v>
      </c>
      <c r="H10" s="22"/>
      <c r="I10" s="52">
        <v>68.765618632177791</v>
      </c>
      <c r="J10" s="52">
        <v>11.702772177084286</v>
      </c>
      <c r="K10" s="52">
        <v>3.9414173008342668</v>
      </c>
      <c r="L10" s="52">
        <v>15.590191889903608</v>
      </c>
      <c r="M10" s="52">
        <v>15.644189477918562</v>
      </c>
      <c r="N10" s="53">
        <v>548.90970299999913</v>
      </c>
      <c r="O10" s="22"/>
      <c r="P10" s="52">
        <v>67.929862100371437</v>
      </c>
      <c r="Q10" s="52">
        <v>11.909601601050271</v>
      </c>
      <c r="R10" s="52">
        <v>6.3492637681321495</v>
      </c>
      <c r="S10" s="52">
        <v>13.81127253044604</v>
      </c>
      <c r="T10" s="52">
        <v>18.258865369182431</v>
      </c>
      <c r="U10" s="57">
        <v>1075.3326290000027</v>
      </c>
    </row>
    <row r="11" spans="1:23" ht="12.75" customHeight="1">
      <c r="A11" s="61" t="s">
        <v>112</v>
      </c>
      <c r="B11" s="52">
        <v>53.348261683763852</v>
      </c>
      <c r="C11" s="52">
        <v>22.58293921721404</v>
      </c>
      <c r="D11" s="52">
        <v>3.1294509443537608</v>
      </c>
      <c r="E11" s="52">
        <v>20.939348154668355</v>
      </c>
      <c r="F11" s="52">
        <v>25.712390161567779</v>
      </c>
      <c r="G11" s="53">
        <v>373.3294819999997</v>
      </c>
      <c r="H11" s="22"/>
      <c r="I11" s="52">
        <v>44.338299160166038</v>
      </c>
      <c r="J11" s="52">
        <v>23.733687574302134</v>
      </c>
      <c r="K11" s="52">
        <v>3.5031835074532354</v>
      </c>
      <c r="L11" s="52">
        <v>28.424829758078545</v>
      </c>
      <c r="M11" s="52">
        <v>27.236871081755368</v>
      </c>
      <c r="N11" s="53">
        <v>375.79918299999991</v>
      </c>
      <c r="O11" s="22"/>
      <c r="P11" s="52">
        <v>48.828428558397299</v>
      </c>
      <c r="Q11" s="52">
        <v>23.160210269086406</v>
      </c>
      <c r="R11" s="52">
        <v>3.3169332800794571</v>
      </c>
      <c r="S11" s="52">
        <v>24.69442789243687</v>
      </c>
      <c r="T11" s="52">
        <v>26.477143549165891</v>
      </c>
      <c r="U11" s="57">
        <v>749.12866499999814</v>
      </c>
    </row>
    <row r="12" spans="1:23" ht="12.75" customHeight="1">
      <c r="A12" s="61" t="s">
        <v>113</v>
      </c>
      <c r="B12" s="52">
        <v>46.747392197177895</v>
      </c>
      <c r="C12" s="52">
        <v>17.920109301872024</v>
      </c>
      <c r="D12" s="52">
        <v>2.0363761057489183</v>
      </c>
      <c r="E12" s="52">
        <v>33.296122395201166</v>
      </c>
      <c r="F12" s="52">
        <v>19.956485407620942</v>
      </c>
      <c r="G12" s="53">
        <v>419.85593799999964</v>
      </c>
      <c r="H12" s="22"/>
      <c r="I12" s="52">
        <v>40.857837477577696</v>
      </c>
      <c r="J12" s="52">
        <v>15.822082458595938</v>
      </c>
      <c r="K12" s="52">
        <v>2.0757212874995581</v>
      </c>
      <c r="L12" s="52">
        <v>41.244358776326777</v>
      </c>
      <c r="M12" s="52">
        <v>17.897803746095498</v>
      </c>
      <c r="N12" s="53">
        <v>442.36656699999969</v>
      </c>
      <c r="O12" s="22"/>
      <c r="P12" s="52">
        <v>43.725733533248452</v>
      </c>
      <c r="Q12" s="52">
        <v>16.843708573809483</v>
      </c>
      <c r="R12" s="52">
        <v>2.0565623023258928</v>
      </c>
      <c r="S12" s="52">
        <v>37.373995590616168</v>
      </c>
      <c r="T12" s="52">
        <v>18.900270876135398</v>
      </c>
      <c r="U12" s="57">
        <v>862.2225050000028</v>
      </c>
    </row>
    <row r="13" spans="1:23" ht="12.75" customHeight="1">
      <c r="A13" s="51" t="s">
        <v>114</v>
      </c>
      <c r="B13" s="52"/>
      <c r="C13" s="52"/>
      <c r="D13" s="52"/>
      <c r="E13" s="52"/>
      <c r="F13" s="52"/>
      <c r="G13" s="53"/>
      <c r="H13" s="22"/>
      <c r="I13" s="22"/>
      <c r="J13" s="22"/>
      <c r="K13" s="22"/>
      <c r="L13" s="22"/>
      <c r="M13" s="22"/>
      <c r="N13" s="22"/>
      <c r="O13" s="22"/>
      <c r="P13" s="22"/>
      <c r="Q13" s="22"/>
      <c r="R13" s="22"/>
      <c r="S13" s="22"/>
      <c r="T13" s="22"/>
      <c r="U13" s="23"/>
    </row>
    <row r="14" spans="1:23" ht="12.75" customHeight="1">
      <c r="A14" s="19" t="s">
        <v>0</v>
      </c>
      <c r="B14" s="52">
        <v>69.5611042964061</v>
      </c>
      <c r="C14" s="52">
        <v>12.356176483218293</v>
      </c>
      <c r="D14" s="52">
        <v>11.177869463797359</v>
      </c>
      <c r="E14" s="52">
        <v>6.9048497565782423</v>
      </c>
      <c r="F14" s="52">
        <v>23.534045947015645</v>
      </c>
      <c r="G14" s="53">
        <v>331.95779499999963</v>
      </c>
      <c r="H14" s="22"/>
      <c r="I14" s="52">
        <v>76.106701677614836</v>
      </c>
      <c r="J14" s="52">
        <v>11.508202536778548</v>
      </c>
      <c r="K14" s="52">
        <v>4.0842908739804837</v>
      </c>
      <c r="L14" s="52">
        <v>8.3008049116261553</v>
      </c>
      <c r="M14" s="52">
        <v>15.592493410759026</v>
      </c>
      <c r="N14" s="53">
        <v>339.23102999999929</v>
      </c>
      <c r="O14" s="22"/>
      <c r="P14" s="52">
        <v>72.869368169233169</v>
      </c>
      <c r="Q14" s="52">
        <v>11.927595040039575</v>
      </c>
      <c r="R14" s="52">
        <v>7.5926459294074284</v>
      </c>
      <c r="S14" s="52">
        <v>7.6103908613198401</v>
      </c>
      <c r="T14" s="52">
        <v>19.520240969447023</v>
      </c>
      <c r="U14" s="57">
        <v>671.18882499999916</v>
      </c>
    </row>
    <row r="15" spans="1:23" ht="12.75" customHeight="1">
      <c r="A15" s="19" t="s">
        <v>1</v>
      </c>
      <c r="B15" s="52">
        <v>52.4004974710939</v>
      </c>
      <c r="C15" s="52">
        <v>18.464051056860097</v>
      </c>
      <c r="D15" s="52">
        <v>3.0140299086412417</v>
      </c>
      <c r="E15" s="52">
        <v>26.12142156340478</v>
      </c>
      <c r="F15" s="52">
        <v>21.478080965501345</v>
      </c>
      <c r="G15" s="53">
        <v>987.65055100000097</v>
      </c>
      <c r="H15" s="22"/>
      <c r="I15" s="52">
        <v>45.400643673094045</v>
      </c>
      <c r="J15" s="52">
        <v>17.938596627478134</v>
      </c>
      <c r="K15" s="52">
        <v>2.9310731591136929</v>
      </c>
      <c r="L15" s="52">
        <v>33.729686540314042</v>
      </c>
      <c r="M15" s="52">
        <v>20.869669786591828</v>
      </c>
      <c r="N15" s="53">
        <v>1027.844423000003</v>
      </c>
      <c r="O15" s="22"/>
      <c r="P15" s="52">
        <v>48.830773516977402</v>
      </c>
      <c r="Q15" s="52">
        <v>18.196084422485871</v>
      </c>
      <c r="R15" s="52">
        <v>2.9717243541982645</v>
      </c>
      <c r="S15" s="52">
        <v>30.001417706338568</v>
      </c>
      <c r="T15" s="52">
        <v>21.167808776684193</v>
      </c>
      <c r="U15" s="57">
        <v>2015.4949740000154</v>
      </c>
    </row>
    <row r="16" spans="1:23" ht="12.75" customHeight="1">
      <c r="A16" s="17" t="s">
        <v>22</v>
      </c>
      <c r="B16" s="22"/>
      <c r="C16" s="22"/>
      <c r="D16" s="22"/>
      <c r="E16" s="22"/>
      <c r="F16" s="22"/>
      <c r="G16" s="22"/>
      <c r="H16" s="22"/>
      <c r="I16" s="22"/>
      <c r="J16" s="22"/>
      <c r="K16" s="22"/>
      <c r="L16" s="22"/>
      <c r="M16" s="22"/>
      <c r="N16" s="22"/>
      <c r="O16" s="22"/>
      <c r="P16" s="22"/>
      <c r="Q16" s="22"/>
      <c r="R16" s="22"/>
      <c r="S16" s="22"/>
      <c r="T16" s="22"/>
      <c r="U16" s="23"/>
    </row>
    <row r="17" spans="1:21" ht="12.75" customHeight="1">
      <c r="A17" s="106" t="s">
        <v>27</v>
      </c>
      <c r="B17" s="52">
        <v>35.741748015587405</v>
      </c>
      <c r="C17" s="52">
        <v>25.519405359574627</v>
      </c>
      <c r="D17" s="52">
        <v>12.562766437771696</v>
      </c>
      <c r="E17" s="52">
        <v>26.176080187066283</v>
      </c>
      <c r="F17" s="52">
        <v>38.082171797346319</v>
      </c>
      <c r="G17" s="53">
        <v>274.74754999999965</v>
      </c>
      <c r="H17" s="22"/>
      <c r="I17" s="52">
        <v>37.342314562169626</v>
      </c>
      <c r="J17" s="52">
        <v>20.768868214489689</v>
      </c>
      <c r="K17" s="52">
        <v>11.524684208837717</v>
      </c>
      <c r="L17" s="52">
        <v>30.364133014502972</v>
      </c>
      <c r="M17" s="52">
        <v>32.293552423327384</v>
      </c>
      <c r="N17" s="53">
        <v>268.26930299999952</v>
      </c>
      <c r="O17" s="22"/>
      <c r="P17" s="52">
        <v>36.532483826979878</v>
      </c>
      <c r="Q17" s="52">
        <v>23.172473985812012</v>
      </c>
      <c r="R17" s="52">
        <v>12.049917537273931</v>
      </c>
      <c r="S17" s="52">
        <v>28.245124649934205</v>
      </c>
      <c r="T17" s="52">
        <v>35.222391523085918</v>
      </c>
      <c r="U17" s="57">
        <v>543.01685299999986</v>
      </c>
    </row>
    <row r="18" spans="1:21" ht="12.75" customHeight="1">
      <c r="A18" s="106" t="s">
        <v>28</v>
      </c>
      <c r="B18" s="52">
        <v>44.814591876134351</v>
      </c>
      <c r="C18" s="52">
        <v>21.872856541880775</v>
      </c>
      <c r="D18" s="52">
        <v>8.0352543715973326</v>
      </c>
      <c r="E18" s="52">
        <v>25.277297210387573</v>
      </c>
      <c r="F18" s="52">
        <v>29.908110913478108</v>
      </c>
      <c r="G18" s="53">
        <v>263.77789699999983</v>
      </c>
      <c r="H18" s="22"/>
      <c r="I18" s="52">
        <v>49.526448384620544</v>
      </c>
      <c r="J18" s="52">
        <v>19.769689957769252</v>
      </c>
      <c r="K18" s="52">
        <v>4.0145225638961772</v>
      </c>
      <c r="L18" s="52">
        <v>26.68933909371404</v>
      </c>
      <c r="M18" s="52">
        <v>23.78421252166542</v>
      </c>
      <c r="N18" s="53">
        <v>239.00573099999971</v>
      </c>
      <c r="O18" s="22"/>
      <c r="P18" s="52">
        <v>47.054443467280137</v>
      </c>
      <c r="Q18" s="52">
        <v>20.873084793445202</v>
      </c>
      <c r="R18" s="52">
        <v>6.1239392623977897</v>
      </c>
      <c r="S18" s="52">
        <v>25.948532476876906</v>
      </c>
      <c r="T18" s="52">
        <v>26.997024055842967</v>
      </c>
      <c r="U18" s="57">
        <v>502.78362799999923</v>
      </c>
    </row>
    <row r="19" spans="1:21" ht="12.75" customHeight="1">
      <c r="A19" s="106" t="s">
        <v>29</v>
      </c>
      <c r="B19" s="52">
        <v>64.92059708515086</v>
      </c>
      <c r="C19" s="52">
        <v>11.24795868390043</v>
      </c>
      <c r="D19" s="52">
        <v>3.3327525759099581</v>
      </c>
      <c r="E19" s="52">
        <v>20.498691655038737</v>
      </c>
      <c r="F19" s="52">
        <v>14.580711259810398</v>
      </c>
      <c r="G19" s="53">
        <v>224.89596299999982</v>
      </c>
      <c r="H19" s="22"/>
      <c r="I19" s="52">
        <v>59.620264239680886</v>
      </c>
      <c r="J19" s="52">
        <v>12.474900593188572</v>
      </c>
      <c r="K19" s="52">
        <v>1.0576428881792979</v>
      </c>
      <c r="L19" s="52">
        <v>26.847192278951237</v>
      </c>
      <c r="M19" s="52">
        <v>13.532543481367867</v>
      </c>
      <c r="N19" s="53">
        <v>234.6803469999997</v>
      </c>
      <c r="O19" s="22"/>
      <c r="P19" s="52">
        <v>62.214008594133162</v>
      </c>
      <c r="Q19" s="52">
        <v>11.874490440989014</v>
      </c>
      <c r="R19" s="52">
        <v>2.1709791786265042</v>
      </c>
      <c r="S19" s="52">
        <v>23.740521786251321</v>
      </c>
      <c r="T19" s="52">
        <v>14.045469619615497</v>
      </c>
      <c r="U19" s="57">
        <v>459.5763099999993</v>
      </c>
    </row>
    <row r="20" spans="1:21" ht="12.75" customHeight="1">
      <c r="A20" s="106" t="s">
        <v>30</v>
      </c>
      <c r="B20" s="52">
        <v>74.032380789372411</v>
      </c>
      <c r="C20" s="52">
        <v>10.595338055004701</v>
      </c>
      <c r="D20" s="52">
        <v>0</v>
      </c>
      <c r="E20" s="52">
        <v>15.372281155622842</v>
      </c>
      <c r="F20" s="52">
        <v>10.595338055004701</v>
      </c>
      <c r="G20" s="53">
        <v>195.25712999999993</v>
      </c>
      <c r="H20" s="22"/>
      <c r="I20" s="52">
        <v>59.73951279123159</v>
      </c>
      <c r="J20" s="52">
        <v>16.822741236393675</v>
      </c>
      <c r="K20" s="52">
        <v>0</v>
      </c>
      <c r="L20" s="52">
        <v>23.437745972374699</v>
      </c>
      <c r="M20" s="52">
        <v>16.822741236393675</v>
      </c>
      <c r="N20" s="53">
        <v>195.6965189999998</v>
      </c>
      <c r="O20" s="22"/>
      <c r="P20" s="52">
        <v>66.877914982704254</v>
      </c>
      <c r="Q20" s="52">
        <v>13.712539104603673</v>
      </c>
      <c r="R20" s="52">
        <v>0</v>
      </c>
      <c r="S20" s="52">
        <v>19.409545912692074</v>
      </c>
      <c r="T20" s="52">
        <v>13.712539104603673</v>
      </c>
      <c r="U20" s="57">
        <v>390.95364899999987</v>
      </c>
    </row>
    <row r="21" spans="1:21" ht="12.75" customHeight="1">
      <c r="A21" s="106" t="s">
        <v>31</v>
      </c>
      <c r="B21" s="52">
        <v>63.389091491299681</v>
      </c>
      <c r="C21" s="52">
        <v>14.643073668188961</v>
      </c>
      <c r="D21" s="52">
        <v>1.1565093311812538</v>
      </c>
      <c r="E21" s="52">
        <v>20.811325509330157</v>
      </c>
      <c r="F21" s="52">
        <v>15.799582999370207</v>
      </c>
      <c r="G21" s="53">
        <v>237.04088899999968</v>
      </c>
      <c r="H21" s="22"/>
      <c r="I21" s="52">
        <v>53.994610969343341</v>
      </c>
      <c r="J21" s="52">
        <v>13.366266675160052</v>
      </c>
      <c r="K21" s="55">
        <v>0.37212368333528806</v>
      </c>
      <c r="L21" s="52">
        <v>32.266998672161343</v>
      </c>
      <c r="M21" s="52">
        <v>13.738390358495346</v>
      </c>
      <c r="N21" s="53">
        <v>265.46146999999968</v>
      </c>
      <c r="O21" s="22"/>
      <c r="P21" s="52">
        <v>58.426184224142112</v>
      </c>
      <c r="Q21" s="52">
        <v>13.968563279918845</v>
      </c>
      <c r="R21" s="55">
        <v>0.74213482448547063</v>
      </c>
      <c r="S21" s="52">
        <v>26.863117671453537</v>
      </c>
      <c r="T21" s="52">
        <v>14.710698104404326</v>
      </c>
      <c r="U21" s="57">
        <v>502.5023589999995</v>
      </c>
    </row>
    <row r="22" spans="1:21" ht="12.75" customHeight="1">
      <c r="A22" s="106" t="s">
        <v>32</v>
      </c>
      <c r="B22" s="52">
        <v>73.631586431577276</v>
      </c>
      <c r="C22" s="52">
        <v>12.005481491132898</v>
      </c>
      <c r="D22" s="55">
        <v>0.74756323844529204</v>
      </c>
      <c r="E22" s="52">
        <v>13.61536883884456</v>
      </c>
      <c r="F22" s="52">
        <v>12.753044729578191</v>
      </c>
      <c r="G22" s="53">
        <v>123.88891699999995</v>
      </c>
      <c r="H22" s="22"/>
      <c r="I22" s="52">
        <v>64.720107880063964</v>
      </c>
      <c r="J22" s="52">
        <v>13.889261214130826</v>
      </c>
      <c r="K22" s="52">
        <v>0</v>
      </c>
      <c r="L22" s="52">
        <v>21.390630905805207</v>
      </c>
      <c r="M22" s="52">
        <v>13.889261214130826</v>
      </c>
      <c r="N22" s="53">
        <v>163.96208300000006</v>
      </c>
      <c r="O22" s="22"/>
      <c r="P22" s="52">
        <v>68.555541582276888</v>
      </c>
      <c r="Q22" s="52">
        <v>13.078496513821388</v>
      </c>
      <c r="R22" s="55">
        <v>0.32174562534088796</v>
      </c>
      <c r="S22" s="52">
        <v>18.044216278560786</v>
      </c>
      <c r="T22" s="52">
        <v>13.400242139162277</v>
      </c>
      <c r="U22" s="57">
        <v>287.85099999999949</v>
      </c>
    </row>
    <row r="23" spans="1:21" ht="12.75" customHeight="1">
      <c r="A23" s="31" t="s">
        <v>16</v>
      </c>
      <c r="B23" s="22"/>
      <c r="C23" s="22"/>
      <c r="D23" s="22"/>
      <c r="E23" s="22"/>
      <c r="F23" s="22"/>
      <c r="G23" s="22"/>
      <c r="H23" s="22"/>
      <c r="I23" s="22"/>
      <c r="J23" s="22"/>
      <c r="K23" s="22"/>
      <c r="L23" s="22"/>
      <c r="M23" s="22"/>
      <c r="N23" s="22"/>
      <c r="O23" s="22"/>
      <c r="P23" s="22"/>
      <c r="Q23" s="22"/>
      <c r="R23" s="22"/>
      <c r="S23" s="22"/>
      <c r="T23" s="22"/>
      <c r="U23" s="23"/>
    </row>
    <row r="24" spans="1:21" ht="12.75" customHeight="1">
      <c r="A24" s="58" t="s">
        <v>3</v>
      </c>
      <c r="B24" s="52">
        <v>47.94993407310097</v>
      </c>
      <c r="C24" s="52">
        <v>35.105881530747062</v>
      </c>
      <c r="D24" s="52">
        <v>4.2595956026338815</v>
      </c>
      <c r="E24" s="52">
        <v>12.684588793518097</v>
      </c>
      <c r="F24" s="52">
        <v>39.365477133380914</v>
      </c>
      <c r="G24" s="53">
        <v>284.34675799999974</v>
      </c>
      <c r="H24" s="22"/>
      <c r="I24" s="52">
        <v>36.150141475208542</v>
      </c>
      <c r="J24" s="52">
        <v>43.298057877179168</v>
      </c>
      <c r="K24" s="52">
        <v>1.6379524451320475</v>
      </c>
      <c r="L24" s="52">
        <v>18.913848202480249</v>
      </c>
      <c r="M24" s="52">
        <v>44.936010322311247</v>
      </c>
      <c r="N24" s="53">
        <v>266.50853099999966</v>
      </c>
      <c r="O24" s="22"/>
      <c r="P24" s="52">
        <v>42.241092832640476</v>
      </c>
      <c r="Q24" s="52">
        <v>39.069326971643143</v>
      </c>
      <c r="R24" s="52">
        <v>2.9912220739338315</v>
      </c>
      <c r="S24" s="52">
        <v>15.698358121782512</v>
      </c>
      <c r="T24" s="52">
        <v>42.060549045577048</v>
      </c>
      <c r="U24" s="57">
        <v>550.8552890000002</v>
      </c>
    </row>
    <row r="25" spans="1:21" ht="12.75" customHeight="1">
      <c r="A25" s="58" t="s">
        <v>115</v>
      </c>
      <c r="B25" s="52">
        <v>52.607479628791609</v>
      </c>
      <c r="C25" s="52">
        <v>11.970244591236225</v>
      </c>
      <c r="D25" s="52">
        <v>2.8094833841337392</v>
      </c>
      <c r="E25" s="52">
        <v>32.612792395838419</v>
      </c>
      <c r="F25" s="52">
        <v>14.779727975369962</v>
      </c>
      <c r="G25" s="53">
        <v>695.06529599999828</v>
      </c>
      <c r="H25" s="22"/>
      <c r="I25" s="52">
        <v>48.031375300787069</v>
      </c>
      <c r="J25" s="52">
        <v>10.992602103166451</v>
      </c>
      <c r="K25" s="52">
        <v>2.3821558065387585</v>
      </c>
      <c r="L25" s="52">
        <v>38.593866789507743</v>
      </c>
      <c r="M25" s="52">
        <v>13.374757909705213</v>
      </c>
      <c r="N25" s="53">
        <v>754.67502799999886</v>
      </c>
      <c r="O25" s="22"/>
      <c r="P25" s="52">
        <v>50.225348425915655</v>
      </c>
      <c r="Q25" s="52">
        <v>11.461324228158801</v>
      </c>
      <c r="R25" s="52">
        <v>2.5870342694558288</v>
      </c>
      <c r="S25" s="52">
        <v>35.726293076469638</v>
      </c>
      <c r="T25" s="52">
        <v>14.04835849761462</v>
      </c>
      <c r="U25" s="57">
        <v>1449.7403240000106</v>
      </c>
    </row>
    <row r="26" spans="1:21" ht="12.75" customHeight="1">
      <c r="A26" s="58" t="s">
        <v>4</v>
      </c>
      <c r="B26" s="52">
        <v>67.683519455647925</v>
      </c>
      <c r="C26" s="52">
        <v>16.690806392988684</v>
      </c>
      <c r="D26" s="52">
        <v>6.1878381221168413</v>
      </c>
      <c r="E26" s="52">
        <v>9.4378360292465437</v>
      </c>
      <c r="F26" s="52">
        <v>22.87864451510552</v>
      </c>
      <c r="G26" s="53">
        <v>170.45967899999994</v>
      </c>
      <c r="H26" s="22"/>
      <c r="I26" s="52">
        <v>69.986399056841819</v>
      </c>
      <c r="J26" s="52">
        <v>11.338082182342772</v>
      </c>
      <c r="K26" s="52">
        <v>4.7711266118859061</v>
      </c>
      <c r="L26" s="52">
        <v>13.904392148929496</v>
      </c>
      <c r="M26" s="52">
        <v>16.109208794228678</v>
      </c>
      <c r="N26" s="53">
        <v>179.280214</v>
      </c>
      <c r="O26" s="22"/>
      <c r="P26" s="52">
        <v>68.863998880447951</v>
      </c>
      <c r="Q26" s="52">
        <v>13.946945709164485</v>
      </c>
      <c r="R26" s="52">
        <v>5.4616174426518684</v>
      </c>
      <c r="S26" s="52">
        <v>11.727437967735634</v>
      </c>
      <c r="T26" s="52">
        <v>19.408563151816381</v>
      </c>
      <c r="U26" s="57">
        <v>349.73989299999982</v>
      </c>
    </row>
    <row r="27" spans="1:21" ht="12.75" customHeight="1">
      <c r="A27" s="58" t="s">
        <v>54</v>
      </c>
      <c r="B27" s="52">
        <v>77.344997767207559</v>
      </c>
      <c r="C27" s="52">
        <v>8.12728395904848</v>
      </c>
      <c r="D27" s="52">
        <v>13.112002498356896</v>
      </c>
      <c r="E27" s="52">
        <v>1.4157157753870742</v>
      </c>
      <c r="F27" s="52">
        <v>21.239286457405388</v>
      </c>
      <c r="G27" s="53">
        <v>146.45785800000007</v>
      </c>
      <c r="H27" s="22"/>
      <c r="I27" s="52">
        <v>84.027251079235015</v>
      </c>
      <c r="J27" s="52">
        <v>3.4409952846722116</v>
      </c>
      <c r="K27" s="55">
        <v>7.4256939190762772</v>
      </c>
      <c r="L27" s="52">
        <v>5.1060597170164748</v>
      </c>
      <c r="M27" s="52">
        <v>10.866689203748491</v>
      </c>
      <c r="N27" s="53">
        <v>137.80547799999991</v>
      </c>
      <c r="O27" s="22"/>
      <c r="P27" s="52">
        <v>80.58442753236389</v>
      </c>
      <c r="Q27" s="52">
        <v>5.855460023166688</v>
      </c>
      <c r="R27" s="52">
        <v>10.355387864722738</v>
      </c>
      <c r="S27" s="52">
        <v>3.2047245797467192</v>
      </c>
      <c r="T27" s="52">
        <v>16.210847887889422</v>
      </c>
      <c r="U27" s="57">
        <v>284.26333599999924</v>
      </c>
    </row>
    <row r="28" spans="1:21" ht="12.75" customHeight="1">
      <c r="A28" s="58" t="s">
        <v>53</v>
      </c>
      <c r="B28" s="107">
        <v>76.447198314514679</v>
      </c>
      <c r="C28" s="108">
        <v>0</v>
      </c>
      <c r="D28" s="107">
        <v>23.552801685485331</v>
      </c>
      <c r="E28" s="108">
        <v>0</v>
      </c>
      <c r="F28" s="107">
        <v>23.552801685485331</v>
      </c>
      <c r="G28" s="53">
        <v>23.278754999999993</v>
      </c>
      <c r="H28" s="22"/>
      <c r="I28" s="107">
        <v>89.073377761430947</v>
      </c>
      <c r="J28" s="108">
        <v>0</v>
      </c>
      <c r="K28" s="107">
        <v>10.926622238569063</v>
      </c>
      <c r="L28" s="108">
        <v>0</v>
      </c>
      <c r="M28" s="107">
        <v>10.926622238569063</v>
      </c>
      <c r="N28" s="53">
        <v>26.106301999999992</v>
      </c>
      <c r="O28" s="22"/>
      <c r="P28" s="52">
        <v>83.121744701033748</v>
      </c>
      <c r="Q28" s="52">
        <v>0</v>
      </c>
      <c r="R28" s="52">
        <v>16.878255298966245</v>
      </c>
      <c r="S28" s="52">
        <v>0</v>
      </c>
      <c r="T28" s="52">
        <v>16.878255298966245</v>
      </c>
      <c r="U28" s="57">
        <v>49.385057000000039</v>
      </c>
    </row>
    <row r="29" spans="1:21" ht="12.75" customHeight="1">
      <c r="A29" s="17" t="s">
        <v>55</v>
      </c>
      <c r="B29" s="22"/>
      <c r="C29" s="22"/>
      <c r="D29" s="22"/>
      <c r="E29" s="22"/>
      <c r="F29" s="22"/>
      <c r="G29" s="22"/>
      <c r="H29" s="22"/>
      <c r="I29" s="22"/>
      <c r="J29" s="22"/>
      <c r="K29" s="22"/>
      <c r="L29" s="22"/>
      <c r="M29" s="22"/>
      <c r="N29" s="22"/>
      <c r="O29" s="22"/>
      <c r="P29" s="22"/>
      <c r="Q29" s="22"/>
      <c r="R29" s="22"/>
      <c r="S29" s="22"/>
      <c r="T29" s="22"/>
      <c r="U29" s="23"/>
    </row>
    <row r="30" spans="1:21" ht="12.75" customHeight="1">
      <c r="A30" s="19" t="s">
        <v>14</v>
      </c>
      <c r="B30" s="52">
        <v>29.033754542203162</v>
      </c>
      <c r="C30" s="52">
        <v>31.934941950297056</v>
      </c>
      <c r="D30" s="52">
        <v>1.1649318246030116</v>
      </c>
      <c r="E30" s="52">
        <v>37.866371682896762</v>
      </c>
      <c r="F30" s="52">
        <v>33.09987377490009</v>
      </c>
      <c r="G30" s="53">
        <v>276.0956419999996</v>
      </c>
      <c r="H30" s="22"/>
      <c r="I30" s="52">
        <v>22.030876757237134</v>
      </c>
      <c r="J30" s="52">
        <v>28.571066877300748</v>
      </c>
      <c r="K30" s="52">
        <v>2.0165478188409609</v>
      </c>
      <c r="L30" s="52">
        <v>47.381508546621163</v>
      </c>
      <c r="M30" s="52">
        <v>30.587614696141703</v>
      </c>
      <c r="N30" s="53">
        <v>300.8066530000001</v>
      </c>
      <c r="O30" s="22"/>
      <c r="P30" s="52">
        <v>25.382335149143401</v>
      </c>
      <c r="Q30" s="52">
        <v>30.180960365220926</v>
      </c>
      <c r="R30" s="52">
        <v>1.6089788653033539</v>
      </c>
      <c r="S30" s="52">
        <v>42.827725620332323</v>
      </c>
      <c r="T30" s="52">
        <v>31.789939230524293</v>
      </c>
      <c r="U30" s="57">
        <v>576.90229500000009</v>
      </c>
    </row>
    <row r="31" spans="1:21" ht="12.75" customHeight="1">
      <c r="A31" s="19" t="s">
        <v>7</v>
      </c>
      <c r="B31" s="52">
        <v>50.891497452188361</v>
      </c>
      <c r="C31" s="52">
        <v>14.978454538296241</v>
      </c>
      <c r="D31" s="52">
        <v>2.7065137628133726</v>
      </c>
      <c r="E31" s="52">
        <v>31.423534246702026</v>
      </c>
      <c r="F31" s="52">
        <v>17.68496830110961</v>
      </c>
      <c r="G31" s="53">
        <v>283.04034899999994</v>
      </c>
      <c r="H31" s="22"/>
      <c r="I31" s="52">
        <v>43.248794914076001</v>
      </c>
      <c r="J31" s="52">
        <v>16.698036770396278</v>
      </c>
      <c r="K31" s="52">
        <v>1.6174137955371912</v>
      </c>
      <c r="L31" s="52">
        <v>38.43575451999061</v>
      </c>
      <c r="M31" s="52">
        <v>18.31545056593345</v>
      </c>
      <c r="N31" s="53">
        <v>304.34178400000002</v>
      </c>
      <c r="O31" s="22"/>
      <c r="P31" s="52">
        <v>46.931564736580079</v>
      </c>
      <c r="Q31" s="52">
        <v>15.869426011294747</v>
      </c>
      <c r="R31" s="52">
        <v>2.142215653672257</v>
      </c>
      <c r="S31" s="52">
        <v>35.056793598452884</v>
      </c>
      <c r="T31" s="52">
        <v>18.011641664967033</v>
      </c>
      <c r="U31" s="57">
        <v>587.38213299999848</v>
      </c>
    </row>
    <row r="32" spans="1:21" ht="12.75" customHeight="1">
      <c r="A32" s="19" t="s">
        <v>8</v>
      </c>
      <c r="B32" s="52">
        <v>61.409908647817552</v>
      </c>
      <c r="C32" s="52">
        <v>16.201040854968404</v>
      </c>
      <c r="D32" s="52">
        <v>3.0369568231108404</v>
      </c>
      <c r="E32" s="52">
        <v>19.352093674103234</v>
      </c>
      <c r="F32" s="52">
        <v>19.237997678079239</v>
      </c>
      <c r="G32" s="53">
        <v>279.89413399999978</v>
      </c>
      <c r="H32" s="22"/>
      <c r="I32" s="52">
        <v>52.019340800884677</v>
      </c>
      <c r="J32" s="52">
        <v>14.661499071620437</v>
      </c>
      <c r="K32" s="52">
        <v>3.5711046456692062</v>
      </c>
      <c r="L32" s="52">
        <v>29.748055481825677</v>
      </c>
      <c r="M32" s="52">
        <v>18.232603717289635</v>
      </c>
      <c r="N32" s="53">
        <v>272.26256199999955</v>
      </c>
      <c r="O32" s="22"/>
      <c r="P32" s="52">
        <v>56.779520065803922</v>
      </c>
      <c r="Q32" s="52">
        <v>15.441909265553852</v>
      </c>
      <c r="R32" s="52">
        <v>3.3003394022047687</v>
      </c>
      <c r="S32" s="52">
        <v>24.478231266437458</v>
      </c>
      <c r="T32" s="52">
        <v>18.742248667758599</v>
      </c>
      <c r="U32" s="57">
        <v>552.15669599999933</v>
      </c>
    </row>
    <row r="33" spans="1:23" ht="12.75" customHeight="1">
      <c r="A33" s="19" t="s">
        <v>26</v>
      </c>
      <c r="B33" s="52">
        <v>71.160054726046042</v>
      </c>
      <c r="C33" s="52">
        <v>13.33429576848974</v>
      </c>
      <c r="D33" s="52">
        <v>5.3486245994764205</v>
      </c>
      <c r="E33" s="52">
        <v>10.157024905987807</v>
      </c>
      <c r="F33" s="52">
        <v>18.682920367966158</v>
      </c>
      <c r="G33" s="53">
        <v>252.33907799999969</v>
      </c>
      <c r="H33" s="22"/>
      <c r="I33" s="52">
        <v>68.426002232751998</v>
      </c>
      <c r="J33" s="52">
        <v>15.751473776751196</v>
      </c>
      <c r="K33" s="52">
        <v>3.7369467718203033</v>
      </c>
      <c r="L33" s="52">
        <v>12.085577218676525</v>
      </c>
      <c r="M33" s="52">
        <v>19.488420548571494</v>
      </c>
      <c r="N33" s="53">
        <v>248.98869499999955</v>
      </c>
      <c r="O33" s="22"/>
      <c r="P33" s="52">
        <v>69.802164341691125</v>
      </c>
      <c r="Q33" s="52">
        <v>14.534807749420244</v>
      </c>
      <c r="R33" s="52">
        <v>4.548171122368676</v>
      </c>
      <c r="S33" s="52">
        <v>11.114856786519988</v>
      </c>
      <c r="T33" s="52">
        <v>19.082978871788939</v>
      </c>
      <c r="U33" s="57">
        <v>501.32777299999913</v>
      </c>
    </row>
    <row r="34" spans="1:23" ht="12.75" customHeight="1">
      <c r="A34" s="19" t="s">
        <v>15</v>
      </c>
      <c r="B34" s="52">
        <v>75.708113309906651</v>
      </c>
      <c r="C34" s="52">
        <v>6.054236717844665</v>
      </c>
      <c r="D34" s="52">
        <v>14.8967024468717</v>
      </c>
      <c r="E34" s="52">
        <v>3.3409475253769236</v>
      </c>
      <c r="F34" s="52">
        <v>20.950939164716363</v>
      </c>
      <c r="G34" s="53">
        <v>228.23914300000001</v>
      </c>
      <c r="H34" s="22"/>
      <c r="I34" s="52">
        <v>89.302236292106201</v>
      </c>
      <c r="J34" s="52">
        <v>3.1246703162988672</v>
      </c>
      <c r="K34" s="52">
        <v>5.8029616518213611</v>
      </c>
      <c r="L34" s="52">
        <v>1.7701317397735938</v>
      </c>
      <c r="M34" s="52">
        <v>8.9276319681202239</v>
      </c>
      <c r="N34" s="53">
        <v>240.67575899999986</v>
      </c>
      <c r="O34" s="22"/>
      <c r="P34" s="52">
        <v>82.685447262667623</v>
      </c>
      <c r="Q34" s="52">
        <v>4.5506043653097628</v>
      </c>
      <c r="R34" s="52">
        <v>10.229239419650606</v>
      </c>
      <c r="S34" s="52">
        <v>2.534708952371914</v>
      </c>
      <c r="T34" s="52">
        <v>14.779843784960377</v>
      </c>
      <c r="U34" s="57">
        <v>468.91490199999913</v>
      </c>
    </row>
    <row r="35" spans="1:23" s="71" customFormat="1" ht="12.75" customHeight="1">
      <c r="A35" s="17" t="s">
        <v>120</v>
      </c>
      <c r="B35" s="22"/>
      <c r="C35" s="22"/>
      <c r="D35" s="22"/>
      <c r="E35" s="22"/>
      <c r="F35" s="22"/>
      <c r="G35" s="22"/>
      <c r="H35" s="22"/>
      <c r="U35" s="76"/>
    </row>
    <row r="36" spans="1:23" ht="12.75" customHeight="1">
      <c r="A36" s="61" t="s">
        <v>116</v>
      </c>
      <c r="B36" s="52">
        <v>56.975791170783388</v>
      </c>
      <c r="C36" s="52">
        <v>17.049652239195677</v>
      </c>
      <c r="D36" s="52">
        <v>4.8661240987932937</v>
      </c>
      <c r="E36" s="52">
        <v>21.108432491227585</v>
      </c>
      <c r="F36" s="52">
        <v>21.915776337988969</v>
      </c>
      <c r="G36" s="53">
        <v>1294.3373560000073</v>
      </c>
      <c r="H36" s="22"/>
      <c r="I36" s="52">
        <v>53.137966727248703</v>
      </c>
      <c r="J36" s="52">
        <v>16.369154103752454</v>
      </c>
      <c r="K36" s="52">
        <v>3.0849090337799048</v>
      </c>
      <c r="L36" s="52">
        <v>27.407970135218982</v>
      </c>
      <c r="M36" s="52">
        <v>19.454063137532383</v>
      </c>
      <c r="N36" s="53">
        <v>1346.5493000000106</v>
      </c>
      <c r="O36" s="22"/>
      <c r="P36" s="52">
        <v>55.018940881043186</v>
      </c>
      <c r="Q36" s="52">
        <v>16.70267623935462</v>
      </c>
      <c r="R36" s="52">
        <v>3.9579087107932254</v>
      </c>
      <c r="S36" s="52">
        <v>24.320474168808808</v>
      </c>
      <c r="T36" s="52">
        <v>20.660584950147939</v>
      </c>
      <c r="U36" s="57">
        <v>2640.886656000007</v>
      </c>
    </row>
    <row r="37" spans="1:23" ht="12.75" customHeight="1">
      <c r="A37" s="61" t="s">
        <v>117</v>
      </c>
      <c r="B37" s="107" t="s">
        <v>133</v>
      </c>
      <c r="C37" s="107" t="s">
        <v>133</v>
      </c>
      <c r="D37" s="107" t="s">
        <v>133</v>
      </c>
      <c r="E37" s="107" t="s">
        <v>133</v>
      </c>
      <c r="F37" s="107" t="s">
        <v>133</v>
      </c>
      <c r="G37" s="53">
        <v>2.5932200000000001</v>
      </c>
      <c r="H37" s="22"/>
      <c r="I37" s="107" t="s">
        <v>133</v>
      </c>
      <c r="J37" s="107" t="s">
        <v>133</v>
      </c>
      <c r="K37" s="107" t="s">
        <v>133</v>
      </c>
      <c r="L37" s="107" t="s">
        <v>133</v>
      </c>
      <c r="M37" s="107" t="s">
        <v>133</v>
      </c>
      <c r="N37" s="53">
        <v>1.9207860000000001</v>
      </c>
      <c r="O37" s="22"/>
      <c r="P37" s="107" t="s">
        <v>133</v>
      </c>
      <c r="Q37" s="107" t="s">
        <v>133</v>
      </c>
      <c r="R37" s="107" t="s">
        <v>133</v>
      </c>
      <c r="S37" s="107" t="s">
        <v>133</v>
      </c>
      <c r="T37" s="107" t="s">
        <v>133</v>
      </c>
      <c r="U37" s="57">
        <v>4.5140060000000002</v>
      </c>
    </row>
    <row r="38" spans="1:23" ht="12.75" customHeight="1">
      <c r="A38" s="61" t="s">
        <v>118</v>
      </c>
      <c r="B38" s="107" t="s">
        <v>133</v>
      </c>
      <c r="C38" s="107" t="s">
        <v>133</v>
      </c>
      <c r="D38" s="107" t="s">
        <v>133</v>
      </c>
      <c r="E38" s="107" t="s">
        <v>133</v>
      </c>
      <c r="F38" s="107" t="s">
        <v>133</v>
      </c>
      <c r="G38" s="53">
        <v>1.18547</v>
      </c>
      <c r="H38" s="22"/>
      <c r="I38" s="107" t="s">
        <v>133</v>
      </c>
      <c r="J38" s="107" t="s">
        <v>133</v>
      </c>
      <c r="K38" s="107" t="s">
        <v>133</v>
      </c>
      <c r="L38" s="107" t="s">
        <v>133</v>
      </c>
      <c r="M38" s="107" t="s">
        <v>133</v>
      </c>
      <c r="N38" s="53">
        <v>1.405454</v>
      </c>
      <c r="O38" s="22"/>
      <c r="P38" s="107" t="s">
        <v>133</v>
      </c>
      <c r="Q38" s="107" t="s">
        <v>133</v>
      </c>
      <c r="R38" s="107" t="s">
        <v>133</v>
      </c>
      <c r="S38" s="107" t="s">
        <v>133</v>
      </c>
      <c r="T38" s="107" t="s">
        <v>133</v>
      </c>
      <c r="U38" s="57">
        <v>2.5909240000000002</v>
      </c>
    </row>
    <row r="39" spans="1:23" ht="12.75" customHeight="1">
      <c r="A39" s="61" t="s">
        <v>119</v>
      </c>
      <c r="B39" s="107">
        <v>33.545367410654045</v>
      </c>
      <c r="C39" s="107">
        <v>12.551355601773656</v>
      </c>
      <c r="D39" s="107">
        <v>18.098714423305093</v>
      </c>
      <c r="E39" s="107">
        <v>35.804562564267194</v>
      </c>
      <c r="F39" s="107">
        <v>30.650070025078747</v>
      </c>
      <c r="G39" s="53">
        <v>21.4923</v>
      </c>
      <c r="H39" s="22"/>
      <c r="I39" s="107" t="s">
        <v>133</v>
      </c>
      <c r="J39" s="107" t="s">
        <v>133</v>
      </c>
      <c r="K39" s="107" t="s">
        <v>133</v>
      </c>
      <c r="L39" s="107" t="s">
        <v>133</v>
      </c>
      <c r="M39" s="107" t="s">
        <v>133</v>
      </c>
      <c r="N39" s="53">
        <v>17.199912999999999</v>
      </c>
      <c r="O39" s="22"/>
      <c r="P39" s="107">
        <v>40.178345446408038</v>
      </c>
      <c r="Q39" s="107">
        <v>14.729330679534927</v>
      </c>
      <c r="R39" s="107">
        <v>13.88307771385421</v>
      </c>
      <c r="S39" s="107">
        <v>31.209246160202827</v>
      </c>
      <c r="T39" s="107">
        <v>28.612408393389131</v>
      </c>
      <c r="U39" s="57">
        <v>38.69221300000001</v>
      </c>
    </row>
    <row r="40" spans="1:23" ht="12.75" customHeight="1">
      <c r="A40" s="147" t="s">
        <v>139</v>
      </c>
      <c r="B40" s="148"/>
      <c r="C40" s="148"/>
      <c r="D40" s="148"/>
      <c r="E40" s="148"/>
      <c r="F40" s="148"/>
      <c r="G40" s="148"/>
      <c r="H40" s="148"/>
      <c r="I40" s="148"/>
      <c r="J40" s="148"/>
      <c r="K40" s="148"/>
      <c r="L40" s="148"/>
      <c r="M40" s="148"/>
      <c r="N40" s="148"/>
      <c r="O40" s="148"/>
      <c r="P40" s="148"/>
      <c r="Q40" s="148"/>
      <c r="R40" s="148"/>
      <c r="S40" s="148"/>
      <c r="T40" s="148"/>
      <c r="U40" s="149"/>
    </row>
    <row r="41" spans="1:23" ht="12.75" customHeight="1">
      <c r="A41" s="174" t="s">
        <v>96</v>
      </c>
      <c r="B41" s="175"/>
      <c r="C41" s="175"/>
      <c r="D41" s="175"/>
      <c r="E41" s="175"/>
      <c r="F41" s="175"/>
      <c r="G41" s="175"/>
      <c r="H41" s="175"/>
      <c r="I41" s="175"/>
      <c r="J41" s="175"/>
      <c r="K41" s="175"/>
      <c r="L41" s="175"/>
      <c r="M41" s="175"/>
      <c r="N41" s="175"/>
      <c r="O41" s="175"/>
      <c r="P41" s="175"/>
      <c r="Q41" s="175"/>
      <c r="R41" s="175"/>
      <c r="S41" s="175"/>
      <c r="T41" s="175"/>
      <c r="U41" s="176"/>
    </row>
    <row r="42" spans="1:23" ht="12.75" customHeight="1">
      <c r="A42" s="110"/>
      <c r="B42" s="110"/>
      <c r="C42" s="110"/>
      <c r="D42" s="110"/>
      <c r="E42" s="110"/>
      <c r="F42" s="110"/>
      <c r="G42" s="110"/>
      <c r="H42" s="110"/>
      <c r="I42" s="110"/>
      <c r="J42" s="110"/>
      <c r="K42" s="110"/>
      <c r="L42" s="110"/>
      <c r="M42" s="110"/>
      <c r="N42" s="110"/>
      <c r="O42" s="110"/>
      <c r="P42" s="110"/>
      <c r="Q42" s="110"/>
      <c r="R42" s="110"/>
      <c r="S42" s="110"/>
      <c r="T42" s="110"/>
      <c r="U42" s="110"/>
    </row>
    <row r="43" spans="1:23" ht="12.75" customHeight="1">
      <c r="A43" s="145"/>
      <c r="B43" s="145"/>
      <c r="C43" s="145"/>
      <c r="D43" s="145"/>
      <c r="E43" s="145"/>
      <c r="F43" s="145"/>
      <c r="G43" s="145"/>
      <c r="H43" s="145"/>
      <c r="I43" s="145"/>
      <c r="J43" s="145"/>
      <c r="K43" s="145"/>
      <c r="L43" s="145"/>
      <c r="M43" s="145"/>
      <c r="N43" s="145"/>
      <c r="O43" s="145"/>
      <c r="P43" s="145"/>
      <c r="Q43" s="145"/>
      <c r="R43" s="145"/>
      <c r="S43" s="145"/>
      <c r="T43" s="145"/>
      <c r="U43" s="145"/>
    </row>
    <row r="44" spans="1:23" ht="231.75" customHeight="1">
      <c r="A44" s="177" t="s">
        <v>108</v>
      </c>
      <c r="B44" s="178"/>
      <c r="C44" s="178"/>
      <c r="D44" s="178"/>
      <c r="E44" s="178"/>
      <c r="F44" s="178"/>
      <c r="G44" s="178"/>
      <c r="H44" s="178"/>
      <c r="I44" s="178"/>
      <c r="J44" s="178"/>
      <c r="K44" s="178"/>
      <c r="L44" s="178"/>
      <c r="M44" s="178"/>
      <c r="N44" s="178"/>
      <c r="O44" s="178"/>
      <c r="P44" s="178"/>
      <c r="Q44" s="178"/>
      <c r="R44" s="178"/>
      <c r="S44" s="178"/>
      <c r="T44" s="178"/>
      <c r="U44" s="179"/>
      <c r="V44" s="72"/>
      <c r="W44" s="73"/>
    </row>
  </sheetData>
  <mergeCells count="19">
    <mergeCell ref="A1:U1"/>
    <mergeCell ref="A41:U41"/>
    <mergeCell ref="A44:U44"/>
    <mergeCell ref="A2:U2"/>
    <mergeCell ref="A3:A5"/>
    <mergeCell ref="B3:G3"/>
    <mergeCell ref="I3:N3"/>
    <mergeCell ref="P3:U3"/>
    <mergeCell ref="A43:U43"/>
    <mergeCell ref="C4:F4"/>
    <mergeCell ref="B4:B5"/>
    <mergeCell ref="G4:G5"/>
    <mergeCell ref="J4:M4"/>
    <mergeCell ref="Q4:T4"/>
    <mergeCell ref="I4:I5"/>
    <mergeCell ref="N4:N5"/>
    <mergeCell ref="P4:P5"/>
    <mergeCell ref="U4:U5"/>
    <mergeCell ref="A40:U40"/>
  </mergeCells>
  <phoneticPr fontId="3" type="noConversion"/>
  <printOptions horizontalCentered="1"/>
  <pageMargins left="0.25" right="0.25" top="0.75" bottom="0.75" header="0.3" footer="0.3"/>
  <pageSetup paperSize="9" scale="62" orientation="landscape" r:id="rId1"/>
  <headerFooter alignWithMargins="0"/>
  <ignoredErrors>
    <ignoredError sqref="A17:A22" numberStoredAsText="1"/>
  </ignoredErrors>
</worksheet>
</file>

<file path=xl/worksheets/sheet7.xml><?xml version="1.0" encoding="utf-8"?>
<worksheet xmlns="http://schemas.openxmlformats.org/spreadsheetml/2006/main" xmlns:r="http://schemas.openxmlformats.org/officeDocument/2006/relationships">
  <sheetPr>
    <pageSetUpPr fitToPage="1"/>
  </sheetPr>
  <dimension ref="A1:U49"/>
  <sheetViews>
    <sheetView tabSelected="1" zoomScale="90" zoomScaleNormal="90" workbookViewId="0">
      <selection sqref="A1:R43"/>
    </sheetView>
  </sheetViews>
  <sheetFormatPr defaultRowHeight="12.75"/>
  <cols>
    <col min="1" max="1" width="18.140625" style="75" customWidth="1"/>
    <col min="2" max="2" width="8.85546875" style="6" customWidth="1"/>
    <col min="3" max="5" width="10" style="6" customWidth="1"/>
    <col min="6" max="6" width="7.7109375" style="6" customWidth="1"/>
    <col min="7" max="7" width="0.85546875" style="6" customWidth="1"/>
    <col min="8" max="8" width="8.85546875" style="6" customWidth="1"/>
    <col min="9" max="11" width="10" style="6" customWidth="1"/>
    <col min="12" max="12" width="7.7109375" style="6" customWidth="1"/>
    <col min="13" max="13" width="0.85546875" style="6" customWidth="1"/>
    <col min="14" max="14" width="8.85546875" style="6" customWidth="1"/>
    <col min="15" max="17" width="10" style="6" customWidth="1"/>
    <col min="18" max="18" width="7.7109375" style="6" customWidth="1"/>
    <col min="19" max="16384" width="9.140625" style="41"/>
  </cols>
  <sheetData>
    <row r="1" spans="1:19" s="74" customFormat="1" ht="19.5" customHeight="1">
      <c r="A1" s="135" t="s">
        <v>91</v>
      </c>
      <c r="B1" s="136"/>
      <c r="C1" s="136"/>
      <c r="D1" s="136"/>
      <c r="E1" s="136"/>
      <c r="F1" s="136"/>
      <c r="G1" s="136"/>
      <c r="H1" s="136"/>
      <c r="I1" s="136"/>
      <c r="J1" s="136"/>
      <c r="K1" s="136"/>
      <c r="L1" s="136"/>
      <c r="M1" s="136"/>
      <c r="N1" s="136"/>
      <c r="O1" s="136"/>
      <c r="P1" s="136"/>
      <c r="Q1" s="136"/>
      <c r="R1" s="137"/>
    </row>
    <row r="2" spans="1:19" ht="25.5" customHeight="1">
      <c r="A2" s="186" t="s">
        <v>124</v>
      </c>
      <c r="B2" s="187"/>
      <c r="C2" s="187"/>
      <c r="D2" s="187"/>
      <c r="E2" s="187"/>
      <c r="F2" s="187"/>
      <c r="G2" s="187"/>
      <c r="H2" s="187"/>
      <c r="I2" s="187"/>
      <c r="J2" s="187"/>
      <c r="K2" s="187"/>
      <c r="L2" s="187"/>
      <c r="M2" s="187"/>
      <c r="N2" s="187"/>
      <c r="O2" s="187"/>
      <c r="P2" s="187"/>
      <c r="Q2" s="187"/>
      <c r="R2" s="188"/>
    </row>
    <row r="3" spans="1:19" ht="13.5" customHeight="1">
      <c r="A3" s="238"/>
      <c r="B3" s="196" t="s">
        <v>9</v>
      </c>
      <c r="C3" s="196"/>
      <c r="D3" s="196"/>
      <c r="E3" s="196"/>
      <c r="F3" s="239"/>
      <c r="G3" s="240"/>
      <c r="H3" s="196" t="s">
        <v>10</v>
      </c>
      <c r="I3" s="196"/>
      <c r="J3" s="196"/>
      <c r="K3" s="196"/>
      <c r="L3" s="239"/>
      <c r="M3" s="240"/>
      <c r="N3" s="196" t="s">
        <v>11</v>
      </c>
      <c r="O3" s="196"/>
      <c r="P3" s="196"/>
      <c r="Q3" s="196"/>
      <c r="R3" s="241"/>
    </row>
    <row r="4" spans="1:19" ht="13.5" customHeight="1">
      <c r="A4" s="192"/>
      <c r="B4" s="168" t="s">
        <v>56</v>
      </c>
      <c r="C4" s="196" t="s">
        <v>86</v>
      </c>
      <c r="D4" s="196"/>
      <c r="E4" s="196"/>
      <c r="F4" s="170" t="s">
        <v>17</v>
      </c>
      <c r="G4" s="39"/>
      <c r="H4" s="168" t="s">
        <v>56</v>
      </c>
      <c r="I4" s="196" t="s">
        <v>86</v>
      </c>
      <c r="J4" s="196"/>
      <c r="K4" s="196"/>
      <c r="L4" s="170" t="s">
        <v>17</v>
      </c>
      <c r="M4" s="39"/>
      <c r="N4" s="168" t="s">
        <v>106</v>
      </c>
      <c r="O4" s="196" t="s">
        <v>86</v>
      </c>
      <c r="P4" s="196"/>
      <c r="Q4" s="196"/>
      <c r="R4" s="172" t="s">
        <v>17</v>
      </c>
    </row>
    <row r="5" spans="1:19" ht="55.5" customHeight="1">
      <c r="A5" s="242"/>
      <c r="B5" s="169"/>
      <c r="C5" s="116" t="s">
        <v>105</v>
      </c>
      <c r="D5" s="243" t="s">
        <v>127</v>
      </c>
      <c r="E5" s="116" t="s">
        <v>87</v>
      </c>
      <c r="F5" s="171"/>
      <c r="G5" s="115"/>
      <c r="H5" s="169"/>
      <c r="I5" s="116" t="s">
        <v>105</v>
      </c>
      <c r="J5" s="243" t="s">
        <v>127</v>
      </c>
      <c r="K5" s="116" t="s">
        <v>87</v>
      </c>
      <c r="L5" s="171"/>
      <c r="M5" s="115"/>
      <c r="N5" s="169"/>
      <c r="O5" s="116" t="s">
        <v>105</v>
      </c>
      <c r="P5" s="116" t="s">
        <v>127</v>
      </c>
      <c r="Q5" s="116" t="s">
        <v>87</v>
      </c>
      <c r="R5" s="173"/>
      <c r="S5" s="70"/>
    </row>
    <row r="6" spans="1:19" ht="12.75" customHeight="1">
      <c r="A6" s="16"/>
      <c r="B6" s="22"/>
      <c r="C6" s="22"/>
      <c r="D6" s="22"/>
      <c r="E6" s="22"/>
      <c r="F6" s="22"/>
      <c r="G6" s="22"/>
      <c r="H6" s="22"/>
      <c r="I6" s="22"/>
      <c r="J6" s="22"/>
      <c r="K6" s="22"/>
      <c r="L6" s="22"/>
      <c r="M6" s="22"/>
      <c r="N6" s="22"/>
      <c r="O6" s="22"/>
      <c r="P6" s="22"/>
      <c r="Q6" s="22"/>
      <c r="R6" s="23"/>
    </row>
    <row r="7" spans="1:19" s="71" customFormat="1" ht="12.75" customHeight="1">
      <c r="A7" s="18" t="s">
        <v>2</v>
      </c>
      <c r="B7" s="117">
        <v>45.312972854215154</v>
      </c>
      <c r="C7" s="117">
        <v>20.311018307401831</v>
      </c>
      <c r="D7" s="117">
        <v>16.55647612924442</v>
      </c>
      <c r="E7" s="117">
        <v>17.819532709138578</v>
      </c>
      <c r="F7" s="236">
        <v>954.47956900000077</v>
      </c>
      <c r="G7" s="127"/>
      <c r="H7" s="117">
        <v>39.262760216683454</v>
      </c>
      <c r="I7" s="117">
        <v>16.39277457550298</v>
      </c>
      <c r="J7" s="117">
        <v>18.85240245896965</v>
      </c>
      <c r="K7" s="117">
        <v>25.150346408701679</v>
      </c>
      <c r="L7" s="236">
        <v>967.43398300000274</v>
      </c>
      <c r="M7" s="127"/>
      <c r="N7" s="117">
        <v>42.267476190833449</v>
      </c>
      <c r="O7" s="117">
        <v>18.338691229541855</v>
      </c>
      <c r="P7" s="117">
        <v>17.712176993900524</v>
      </c>
      <c r="Q7" s="117">
        <v>21.50964576787581</v>
      </c>
      <c r="R7" s="118">
        <v>1921.9135520000066</v>
      </c>
    </row>
    <row r="8" spans="1:19" ht="12.75" customHeight="1">
      <c r="A8" s="16"/>
      <c r="B8" s="22"/>
      <c r="C8" s="40"/>
      <c r="D8" s="40"/>
      <c r="E8" s="22"/>
      <c r="F8" s="22"/>
      <c r="G8" s="22"/>
      <c r="H8" s="22"/>
      <c r="I8" s="22"/>
      <c r="J8" s="22"/>
      <c r="K8" s="22"/>
      <c r="L8" s="22"/>
      <c r="M8" s="22"/>
      <c r="N8" s="22"/>
      <c r="O8" s="22"/>
      <c r="P8" s="22"/>
      <c r="Q8" s="22"/>
      <c r="R8" s="23"/>
    </row>
    <row r="9" spans="1:19" ht="12.75" customHeight="1">
      <c r="A9" s="60" t="s">
        <v>110</v>
      </c>
      <c r="B9" s="22"/>
      <c r="C9" s="22"/>
      <c r="D9" s="22"/>
      <c r="E9" s="22"/>
      <c r="F9" s="22"/>
      <c r="G9" s="22"/>
      <c r="H9" s="22"/>
      <c r="I9" s="22"/>
      <c r="J9" s="22"/>
      <c r="K9" s="22"/>
      <c r="L9" s="22"/>
      <c r="M9" s="22"/>
      <c r="N9" s="22"/>
      <c r="O9" s="22"/>
      <c r="P9" s="22"/>
      <c r="Q9" s="22"/>
      <c r="R9" s="23"/>
    </row>
    <row r="10" spans="1:19" ht="12.75" customHeight="1">
      <c r="A10" s="61" t="s">
        <v>111</v>
      </c>
      <c r="B10" s="52">
        <v>55.908513430241612</v>
      </c>
      <c r="C10" s="52">
        <v>19.463306118805779</v>
      </c>
      <c r="D10" s="52">
        <v>10.620750995985651</v>
      </c>
      <c r="E10" s="52">
        <v>14.007429454966967</v>
      </c>
      <c r="F10" s="53">
        <v>458.33240999999936</v>
      </c>
      <c r="G10" s="22"/>
      <c r="H10" s="52">
        <v>56.484163804734528</v>
      </c>
      <c r="I10" s="52">
        <v>17.382072914181137</v>
      </c>
      <c r="J10" s="52">
        <v>11.709376013324773</v>
      </c>
      <c r="K10" s="52">
        <v>14.424387267759506</v>
      </c>
      <c r="L10" s="53">
        <v>488.48788299999921</v>
      </c>
      <c r="M10" s="22"/>
      <c r="N10" s="52">
        <v>56.205505620695448</v>
      </c>
      <c r="O10" s="52">
        <v>18.389546705670384</v>
      </c>
      <c r="P10" s="52">
        <v>11.182399424977259</v>
      </c>
      <c r="Q10" s="52">
        <v>14.222548248656949</v>
      </c>
      <c r="R10" s="57">
        <v>946.82029300000124</v>
      </c>
    </row>
    <row r="11" spans="1:19" ht="12.75" customHeight="1">
      <c r="A11" s="61" t="s">
        <v>112</v>
      </c>
      <c r="B11" s="52">
        <v>39.484709077986508</v>
      </c>
      <c r="C11" s="52">
        <v>24.401757587198617</v>
      </c>
      <c r="D11" s="52">
        <v>13.528384832444587</v>
      </c>
      <c r="E11" s="52">
        <v>22.58514850237032</v>
      </c>
      <c r="F11" s="53">
        <v>217.51592199999959</v>
      </c>
      <c r="G11" s="22"/>
      <c r="H11" s="52">
        <v>20.226428910489638</v>
      </c>
      <c r="I11" s="52">
        <v>14.098310010952279</v>
      </c>
      <c r="J11" s="52">
        <v>23.757752767919875</v>
      </c>
      <c r="K11" s="52">
        <v>40.830258731334659</v>
      </c>
      <c r="L11" s="53">
        <v>211.41787899999974</v>
      </c>
      <c r="M11" s="22"/>
      <c r="N11" s="52">
        <v>29.992464035260308</v>
      </c>
      <c r="O11" s="52">
        <v>19.323274548838832</v>
      </c>
      <c r="P11" s="52">
        <v>18.570354636145822</v>
      </c>
      <c r="Q11" s="52">
        <v>31.578010565784222</v>
      </c>
      <c r="R11" s="57">
        <v>428.93380099999979</v>
      </c>
    </row>
    <row r="12" spans="1:19" ht="12.75" customHeight="1">
      <c r="A12" s="61" t="s">
        <v>113</v>
      </c>
      <c r="B12" s="52">
        <v>32.433801383152165</v>
      </c>
      <c r="C12" s="52">
        <v>18.511984713329198</v>
      </c>
      <c r="D12" s="52">
        <v>28.684309720808503</v>
      </c>
      <c r="E12" s="52">
        <v>20.369904182710144</v>
      </c>
      <c r="F12" s="53">
        <v>278.63123699999977</v>
      </c>
      <c r="G12" s="22"/>
      <c r="H12" s="52">
        <v>22.861401975233104</v>
      </c>
      <c r="I12" s="52">
        <v>16.399617145437531</v>
      </c>
      <c r="J12" s="52">
        <v>28.018549863567483</v>
      </c>
      <c r="K12" s="52">
        <v>32.343932418255044</v>
      </c>
      <c r="L12" s="53">
        <v>267.52822099999952</v>
      </c>
      <c r="M12" s="22"/>
      <c r="N12" s="52">
        <v>27.744901563162166</v>
      </c>
      <c r="O12" s="52">
        <v>17.477272360996068</v>
      </c>
      <c r="P12" s="52">
        <v>28.358196993816424</v>
      </c>
      <c r="Q12" s="52">
        <v>26.235206751651639</v>
      </c>
      <c r="R12" s="57">
        <v>546.15945799999952</v>
      </c>
    </row>
    <row r="13" spans="1:19" ht="12.75" customHeight="1">
      <c r="A13" s="51" t="s">
        <v>114</v>
      </c>
      <c r="B13" s="22"/>
      <c r="C13" s="22"/>
      <c r="D13" s="22"/>
      <c r="E13" s="22"/>
      <c r="F13" s="22"/>
      <c r="G13" s="22"/>
      <c r="H13" s="22"/>
      <c r="I13" s="22"/>
      <c r="J13" s="22"/>
      <c r="K13" s="22"/>
      <c r="L13" s="22"/>
      <c r="M13" s="22"/>
      <c r="N13" s="22"/>
      <c r="O13" s="22"/>
      <c r="P13" s="22"/>
      <c r="Q13" s="22"/>
      <c r="R13" s="23"/>
    </row>
    <row r="14" spans="1:19" ht="12.75" customHeight="1">
      <c r="A14" s="19" t="s">
        <v>0</v>
      </c>
      <c r="B14" s="52">
        <v>64.735849550472722</v>
      </c>
      <c r="C14" s="52">
        <v>18.73069063758442</v>
      </c>
      <c r="D14" s="52">
        <v>4.4768063467651391</v>
      </c>
      <c r="E14" s="52">
        <v>12.056653465177705</v>
      </c>
      <c r="F14" s="53">
        <v>327.94583599999925</v>
      </c>
      <c r="G14" s="22"/>
      <c r="H14" s="52">
        <v>69.238675055471447</v>
      </c>
      <c r="I14" s="52">
        <v>15.14077596273815</v>
      </c>
      <c r="J14" s="52">
        <v>4.5872675958091538</v>
      </c>
      <c r="K14" s="52">
        <v>11.033281385981242</v>
      </c>
      <c r="L14" s="53">
        <v>338.3727169999994</v>
      </c>
      <c r="M14" s="22"/>
      <c r="N14" s="52">
        <v>67.02249351895199</v>
      </c>
      <c r="O14" s="52">
        <v>16.907644923403478</v>
      </c>
      <c r="P14" s="52">
        <v>4.5329012473107548</v>
      </c>
      <c r="Q14" s="52">
        <v>11.536960310333722</v>
      </c>
      <c r="R14" s="57">
        <v>666.31855299999995</v>
      </c>
    </row>
    <row r="15" spans="1:19" ht="12.75" customHeight="1">
      <c r="A15" s="19" t="s">
        <v>1</v>
      </c>
      <c r="B15" s="52">
        <v>35.146478697261145</v>
      </c>
      <c r="C15" s="52">
        <v>21.138207413965393</v>
      </c>
      <c r="D15" s="52">
        <v>22.879323881512356</v>
      </c>
      <c r="E15" s="52">
        <v>20.835990007261106</v>
      </c>
      <c r="F15" s="53">
        <v>626.53373299999942</v>
      </c>
      <c r="G15" s="22"/>
      <c r="H15" s="52">
        <v>23.13868407850752</v>
      </c>
      <c r="I15" s="52">
        <v>17.066225946901646</v>
      </c>
      <c r="J15" s="52">
        <v>26.525633514367438</v>
      </c>
      <c r="K15" s="52">
        <v>32.743930541099346</v>
      </c>
      <c r="L15" s="53">
        <v>629.06126599999936</v>
      </c>
      <c r="M15" s="22"/>
      <c r="N15" s="52">
        <v>29.130495445689569</v>
      </c>
      <c r="O15" s="52">
        <v>19.098118198223286</v>
      </c>
      <c r="P15" s="52">
        <v>24.706148738013582</v>
      </c>
      <c r="Q15" s="52">
        <v>26.801945712432747</v>
      </c>
      <c r="R15" s="57">
        <v>1255.5949990000117</v>
      </c>
    </row>
    <row r="16" spans="1:19" ht="12.75" customHeight="1">
      <c r="A16" s="18" t="s">
        <v>22</v>
      </c>
      <c r="B16" s="22"/>
      <c r="C16" s="22"/>
      <c r="D16" s="22"/>
      <c r="E16" s="22"/>
      <c r="F16" s="22"/>
      <c r="G16" s="22"/>
      <c r="H16" s="22"/>
      <c r="I16" s="22"/>
      <c r="J16" s="22"/>
      <c r="K16" s="22"/>
      <c r="L16" s="22"/>
      <c r="M16" s="22"/>
      <c r="N16" s="22"/>
      <c r="O16" s="22"/>
      <c r="P16" s="22"/>
      <c r="Q16" s="22"/>
      <c r="R16" s="23"/>
    </row>
    <row r="17" spans="1:19" ht="12.75" customHeight="1">
      <c r="A17" s="106" t="s">
        <v>33</v>
      </c>
      <c r="B17" s="52">
        <v>29.449118269554557</v>
      </c>
      <c r="C17" s="52">
        <v>43.664751455629961</v>
      </c>
      <c r="D17" s="52">
        <v>14.196553823577876</v>
      </c>
      <c r="E17" s="52">
        <v>12.689576451237631</v>
      </c>
      <c r="F17" s="53">
        <v>209.39902999999993</v>
      </c>
      <c r="G17" s="22"/>
      <c r="H17" s="52">
        <v>20.483166320152343</v>
      </c>
      <c r="I17" s="52">
        <v>38.754642866752235</v>
      </c>
      <c r="J17" s="52">
        <v>25.624181847932803</v>
      </c>
      <c r="K17" s="52">
        <v>15.138008965162662</v>
      </c>
      <c r="L17" s="53">
        <v>218.83462399999976</v>
      </c>
      <c r="M17" s="22"/>
      <c r="N17" s="52">
        <v>24.86736551536886</v>
      </c>
      <c r="O17" s="52">
        <v>41.155603104467836</v>
      </c>
      <c r="P17" s="52">
        <v>20.036264594935368</v>
      </c>
      <c r="Q17" s="52">
        <v>13.940766785227961</v>
      </c>
      <c r="R17" s="57">
        <v>428.23365399999943</v>
      </c>
    </row>
    <row r="18" spans="1:19" ht="12.75" customHeight="1">
      <c r="A18" s="106" t="s">
        <v>34</v>
      </c>
      <c r="B18" s="52">
        <v>34.182431257700401</v>
      </c>
      <c r="C18" s="52">
        <v>31.673719440998791</v>
      </c>
      <c r="D18" s="52">
        <v>21.905353128060732</v>
      </c>
      <c r="E18" s="52">
        <v>12.238496173240105</v>
      </c>
      <c r="F18" s="53">
        <v>168.08893599999996</v>
      </c>
      <c r="G18" s="22"/>
      <c r="H18" s="52">
        <v>37.858702142664455</v>
      </c>
      <c r="I18" s="52">
        <v>19.166235755543646</v>
      </c>
      <c r="J18" s="52">
        <v>22.85348464475376</v>
      </c>
      <c r="K18" s="52">
        <v>19.2036381342804</v>
      </c>
      <c r="L18" s="53">
        <v>186.30098499999988</v>
      </c>
      <c r="M18" s="22"/>
      <c r="N18" s="52">
        <v>36.115028226211884</v>
      </c>
      <c r="O18" s="52">
        <v>25.098598670361177</v>
      </c>
      <c r="P18" s="52">
        <v>22.403781060127841</v>
      </c>
      <c r="Q18" s="52">
        <v>15.900035994533827</v>
      </c>
      <c r="R18" s="57">
        <v>354.38992100000013</v>
      </c>
    </row>
    <row r="19" spans="1:19" ht="12.75" customHeight="1">
      <c r="A19" s="106" t="s">
        <v>35</v>
      </c>
      <c r="B19" s="52">
        <v>53.282474058560979</v>
      </c>
      <c r="C19" s="52">
        <v>13.479210329340749</v>
      </c>
      <c r="D19" s="52">
        <v>13.457962207219449</v>
      </c>
      <c r="E19" s="52">
        <v>19.780353404878785</v>
      </c>
      <c r="F19" s="53">
        <v>165.32284500000006</v>
      </c>
      <c r="G19" s="22"/>
      <c r="H19" s="52">
        <v>40.471552654981522</v>
      </c>
      <c r="I19" s="52">
        <v>12.091612513133997</v>
      </c>
      <c r="J19" s="52">
        <v>21.80071554891412</v>
      </c>
      <c r="K19" s="52">
        <v>25.169977292816384</v>
      </c>
      <c r="L19" s="53">
        <v>171.16565700000004</v>
      </c>
      <c r="M19" s="22"/>
      <c r="N19" s="52">
        <v>46.765788448842734</v>
      </c>
      <c r="O19" s="52">
        <v>12.773364244107215</v>
      </c>
      <c r="P19" s="52">
        <v>17.701770980572764</v>
      </c>
      <c r="Q19" s="52">
        <v>22.521958268874226</v>
      </c>
      <c r="R19" s="57">
        <v>336.48850199999941</v>
      </c>
      <c r="S19" s="72"/>
    </row>
    <row r="20" spans="1:19" ht="12.75" customHeight="1">
      <c r="A20" s="106" t="s">
        <v>36</v>
      </c>
      <c r="B20" s="52">
        <v>50.163032480798933</v>
      </c>
      <c r="C20" s="52">
        <v>9.3852214241571126</v>
      </c>
      <c r="D20" s="52">
        <v>18.093890994169382</v>
      </c>
      <c r="E20" s="52">
        <v>22.357855100874566</v>
      </c>
      <c r="F20" s="53">
        <v>181.45985300000001</v>
      </c>
      <c r="G20" s="22"/>
      <c r="H20" s="52">
        <v>43.489110388018922</v>
      </c>
      <c r="I20" s="52">
        <v>5.9543730148203968</v>
      </c>
      <c r="J20" s="52">
        <v>16.707938304564152</v>
      </c>
      <c r="K20" s="52">
        <v>33.848578292596521</v>
      </c>
      <c r="L20" s="53">
        <v>151.95665399999999</v>
      </c>
      <c r="M20" s="22"/>
      <c r="N20" s="52">
        <v>47.121350833418667</v>
      </c>
      <c r="O20" s="52">
        <v>7.8215908488298007</v>
      </c>
      <c r="P20" s="52">
        <v>17.462234405808839</v>
      </c>
      <c r="Q20" s="52">
        <v>27.594823911942662</v>
      </c>
      <c r="R20" s="57">
        <v>333.41650699999934</v>
      </c>
    </row>
    <row r="21" spans="1:19" ht="12.75" customHeight="1">
      <c r="A21" s="106" t="s">
        <v>37</v>
      </c>
      <c r="B21" s="52">
        <v>56.15030423742072</v>
      </c>
      <c r="C21" s="52">
        <v>6.9949368973225647</v>
      </c>
      <c r="D21" s="52">
        <v>15.379513049188281</v>
      </c>
      <c r="E21" s="52">
        <v>21.475245816068433</v>
      </c>
      <c r="F21" s="53">
        <v>112.90606499999996</v>
      </c>
      <c r="G21" s="22"/>
      <c r="H21" s="52">
        <v>57.297797490885607</v>
      </c>
      <c r="I21" s="52">
        <v>4.5176927384911334</v>
      </c>
      <c r="J21" s="52">
        <v>9.3401478996911873</v>
      </c>
      <c r="K21" s="52">
        <v>28.844361870932055</v>
      </c>
      <c r="L21" s="53">
        <v>115.47420999999996</v>
      </c>
      <c r="M21" s="22"/>
      <c r="N21" s="52">
        <v>56.730502667097667</v>
      </c>
      <c r="O21" s="52">
        <v>5.7423864648556009</v>
      </c>
      <c r="P21" s="52">
        <v>12.325874027430787</v>
      </c>
      <c r="Q21" s="52">
        <v>25.201236840615948</v>
      </c>
      <c r="R21" s="57">
        <v>228.38027499999998</v>
      </c>
    </row>
    <row r="22" spans="1:19" ht="12.75" customHeight="1">
      <c r="A22" s="106" t="s">
        <v>38</v>
      </c>
      <c r="B22" s="52">
        <v>60.415458824355831</v>
      </c>
      <c r="C22" s="52">
        <v>1.6867494427244905</v>
      </c>
      <c r="D22" s="52">
        <v>16.226055566941085</v>
      </c>
      <c r="E22" s="52">
        <v>21.671736165978601</v>
      </c>
      <c r="F22" s="53">
        <v>117.30283999999996</v>
      </c>
      <c r="G22" s="22"/>
      <c r="H22" s="52">
        <v>50.899573024180974</v>
      </c>
      <c r="I22" s="52">
        <v>2.5159566526461008</v>
      </c>
      <c r="J22" s="52">
        <v>8.2812623671853931</v>
      </c>
      <c r="K22" s="52">
        <v>37.658209533853949</v>
      </c>
      <c r="L22" s="53">
        <v>123.70185299999993</v>
      </c>
      <c r="M22" s="22"/>
      <c r="N22" s="52">
        <v>55.531185859521834</v>
      </c>
      <c r="O22" s="52">
        <v>2.1123613555525242</v>
      </c>
      <c r="P22" s="52">
        <v>12.148186259592881</v>
      </c>
      <c r="Q22" s="52">
        <v>29.877204507382771</v>
      </c>
      <c r="R22" s="57">
        <v>241.0046929999998</v>
      </c>
    </row>
    <row r="23" spans="1:19" ht="12.75" customHeight="1">
      <c r="A23" s="18" t="s">
        <v>16</v>
      </c>
      <c r="B23" s="22"/>
      <c r="C23" s="22"/>
      <c r="D23" s="22"/>
      <c r="E23" s="22"/>
      <c r="F23" s="22"/>
      <c r="G23" s="22"/>
      <c r="H23" s="22"/>
      <c r="I23" s="22"/>
      <c r="J23" s="22"/>
      <c r="K23" s="22"/>
      <c r="L23" s="22"/>
      <c r="M23" s="22"/>
      <c r="N23" s="22"/>
      <c r="O23" s="22"/>
      <c r="P23" s="22"/>
      <c r="Q23" s="22"/>
      <c r="R23" s="23"/>
    </row>
    <row r="24" spans="1:19" ht="12.75" customHeight="1">
      <c r="A24" s="58" t="s">
        <v>3</v>
      </c>
      <c r="B24" s="52">
        <v>32.709521692089304</v>
      </c>
      <c r="C24" s="52">
        <v>25.787648652373939</v>
      </c>
      <c r="D24" s="52">
        <v>14.263663345180602</v>
      </c>
      <c r="E24" s="52">
        <v>27.239166310356151</v>
      </c>
      <c r="F24" s="53">
        <v>176.60859899999991</v>
      </c>
      <c r="G24" s="22"/>
      <c r="H24" s="52">
        <v>34.059420107508323</v>
      </c>
      <c r="I24" s="52">
        <v>19.833480000619574</v>
      </c>
      <c r="J24" s="52">
        <v>11.887462216259044</v>
      </c>
      <c r="K24" s="52">
        <v>33.082112855362965</v>
      </c>
      <c r="L24" s="53">
        <v>158.68796599999996</v>
      </c>
      <c r="M24" s="22"/>
      <c r="N24" s="52">
        <v>33.34839681402643</v>
      </c>
      <c r="O24" s="52">
        <v>22.969680885338033</v>
      </c>
      <c r="P24" s="52">
        <v>13.139063324433398</v>
      </c>
      <c r="Q24" s="52">
        <v>30.00449527420599</v>
      </c>
      <c r="R24" s="57">
        <v>335.2965649999997</v>
      </c>
    </row>
    <row r="25" spans="1:19" ht="12.75" customHeight="1">
      <c r="A25" s="58" t="s">
        <v>115</v>
      </c>
      <c r="B25" s="52">
        <v>38.020062738430475</v>
      </c>
      <c r="C25" s="52">
        <v>20.454511223026344</v>
      </c>
      <c r="D25" s="52">
        <v>25.228391289236985</v>
      </c>
      <c r="E25" s="52">
        <v>16.297034749306171</v>
      </c>
      <c r="F25" s="53">
        <v>467.07352699999927</v>
      </c>
      <c r="G25" s="22"/>
      <c r="H25" s="52">
        <v>31.963136319577465</v>
      </c>
      <c r="I25" s="52">
        <v>19.056587820706888</v>
      </c>
      <c r="J25" s="52">
        <v>32.9971611834115</v>
      </c>
      <c r="K25" s="52">
        <v>15.983114676304151</v>
      </c>
      <c r="L25" s="53">
        <v>417.19567399999966</v>
      </c>
      <c r="M25" s="22"/>
      <c r="N25" s="52">
        <v>35.162422218072933</v>
      </c>
      <c r="O25" s="52">
        <v>19.794974969392836</v>
      </c>
      <c r="P25" s="52">
        <v>28.893674653721213</v>
      </c>
      <c r="Q25" s="52">
        <v>16.148928158813042</v>
      </c>
      <c r="R25" s="57">
        <v>884.26920100000154</v>
      </c>
    </row>
    <row r="26" spans="1:19" ht="12.75" customHeight="1">
      <c r="A26" s="58" t="s">
        <v>4</v>
      </c>
      <c r="B26" s="52">
        <v>54.453164401462821</v>
      </c>
      <c r="C26" s="52">
        <v>27.600551464852039</v>
      </c>
      <c r="D26" s="52">
        <v>1.5338109008850851</v>
      </c>
      <c r="E26" s="52">
        <v>16.41247323280005</v>
      </c>
      <c r="F26" s="53">
        <v>116.42373899999991</v>
      </c>
      <c r="G26" s="22"/>
      <c r="H26" s="52">
        <v>56.414748123514642</v>
      </c>
      <c r="I26" s="52">
        <v>21.256531186019377</v>
      </c>
      <c r="J26" s="52">
        <v>6.8097310213948283</v>
      </c>
      <c r="K26" s="52">
        <v>14.868083152865266</v>
      </c>
      <c r="L26" s="53">
        <v>107.98632099999993</v>
      </c>
      <c r="M26" s="22"/>
      <c r="N26" s="52">
        <v>55.397080237846716</v>
      </c>
      <c r="O26" s="52">
        <v>24.54780324910568</v>
      </c>
      <c r="P26" s="52">
        <v>4.0725883679189803</v>
      </c>
      <c r="Q26" s="52">
        <v>15.669311349054491</v>
      </c>
      <c r="R26" s="57">
        <v>224.41005999999999</v>
      </c>
    </row>
    <row r="27" spans="1:19" ht="12.75" customHeight="1">
      <c r="A27" s="58" t="s">
        <v>54</v>
      </c>
      <c r="B27" s="52">
        <v>74.969797754769289</v>
      </c>
      <c r="C27" s="52">
        <v>10.430201139395111</v>
      </c>
      <c r="D27" s="52">
        <v>3.2527229006855918</v>
      </c>
      <c r="E27" s="52">
        <v>11.347278205150024</v>
      </c>
      <c r="F27" s="53">
        <v>84.280157999999986</v>
      </c>
      <c r="G27" s="22"/>
      <c r="H27" s="52">
        <v>76.578043984192718</v>
      </c>
      <c r="I27" s="52">
        <v>15.854659292872791</v>
      </c>
      <c r="J27" s="54">
        <v>0.93654510228021925</v>
      </c>
      <c r="K27" s="52">
        <v>6.6307516206542729</v>
      </c>
      <c r="L27" s="53">
        <v>98.889844999999951</v>
      </c>
      <c r="M27" s="22"/>
      <c r="N27" s="52">
        <v>75.838057937903699</v>
      </c>
      <c r="O27" s="52">
        <v>13.358758311534237</v>
      </c>
      <c r="P27" s="52">
        <v>2.0022645301807431</v>
      </c>
      <c r="Q27" s="52">
        <v>8.8009192203812976</v>
      </c>
      <c r="R27" s="57">
        <v>183.17000300000007</v>
      </c>
    </row>
    <row r="28" spans="1:19" ht="12.75" customHeight="1">
      <c r="A28" s="58" t="s">
        <v>53</v>
      </c>
      <c r="B28" s="107">
        <v>87.804638088457892</v>
      </c>
      <c r="C28" s="107">
        <v>10.005995715533098</v>
      </c>
      <c r="D28" s="108">
        <v>0</v>
      </c>
      <c r="E28" s="107">
        <v>2.1893661960090101</v>
      </c>
      <c r="F28" s="53">
        <v>32.149623999999982</v>
      </c>
      <c r="G28" s="22"/>
      <c r="H28" s="107">
        <v>56.106796775040891</v>
      </c>
      <c r="I28" s="107">
        <v>17.927400826172608</v>
      </c>
      <c r="J28" s="107">
        <v>6.6672076472957738</v>
      </c>
      <c r="K28" s="107">
        <v>19.298594751490725</v>
      </c>
      <c r="L28" s="53">
        <v>25.003975999999991</v>
      </c>
      <c r="M28" s="22"/>
      <c r="N28" s="52">
        <v>73.937234049998594</v>
      </c>
      <c r="O28" s="52">
        <v>13.471510106100055</v>
      </c>
      <c r="P28" s="52">
        <v>2.9168188880490478</v>
      </c>
      <c r="Q28" s="52">
        <v>9.6744369558523005</v>
      </c>
      <c r="R28" s="57">
        <v>57.153600000000054</v>
      </c>
    </row>
    <row r="29" spans="1:19" ht="12.75" customHeight="1">
      <c r="A29" s="43" t="s">
        <v>94</v>
      </c>
      <c r="B29" s="52">
        <v>54.325797205842434</v>
      </c>
      <c r="C29" s="52">
        <v>11.088271898865958</v>
      </c>
      <c r="D29" s="52">
        <v>13.439237763786126</v>
      </c>
      <c r="E29" s="52">
        <v>21.14669313150549</v>
      </c>
      <c r="F29" s="53">
        <v>77.943921999999972</v>
      </c>
      <c r="G29" s="22"/>
      <c r="H29" s="52">
        <v>26.158426392912215</v>
      </c>
      <c r="I29" s="52">
        <v>2.8166238733550544</v>
      </c>
      <c r="J29" s="52">
        <v>9.9649489387189973</v>
      </c>
      <c r="K29" s="52">
        <v>60.560298912631836</v>
      </c>
      <c r="L29" s="53">
        <v>159.67020100000008</v>
      </c>
      <c r="M29" s="22"/>
      <c r="N29" s="52">
        <v>35.398093319562498</v>
      </c>
      <c r="O29" s="52">
        <v>5.5299503388525411</v>
      </c>
      <c r="P29" s="52">
        <v>11.10461056222656</v>
      </c>
      <c r="Q29" s="52">
        <v>47.631559762127409</v>
      </c>
      <c r="R29" s="57">
        <v>237.61412299999981</v>
      </c>
    </row>
    <row r="30" spans="1:19" ht="12.75" customHeight="1">
      <c r="A30" s="18" t="s">
        <v>55</v>
      </c>
      <c r="B30" s="22"/>
      <c r="C30" s="22"/>
      <c r="D30" s="22"/>
      <c r="E30" s="22"/>
      <c r="F30" s="22"/>
      <c r="G30" s="22"/>
      <c r="H30" s="22"/>
      <c r="I30" s="22"/>
      <c r="J30" s="22"/>
      <c r="K30" s="22"/>
      <c r="L30" s="22"/>
      <c r="M30" s="22"/>
      <c r="N30" s="22"/>
      <c r="O30" s="22"/>
      <c r="P30" s="22"/>
      <c r="Q30" s="22"/>
      <c r="R30" s="23"/>
    </row>
    <row r="31" spans="1:19" ht="12.75" customHeight="1">
      <c r="A31" s="19" t="s">
        <v>14</v>
      </c>
      <c r="B31" s="52">
        <v>15.344911760459285</v>
      </c>
      <c r="C31" s="52">
        <v>16.223493297057857</v>
      </c>
      <c r="D31" s="52">
        <v>36.744553570461136</v>
      </c>
      <c r="E31" s="52">
        <v>31.687041372021721</v>
      </c>
      <c r="F31" s="53">
        <v>181.62651199999982</v>
      </c>
      <c r="G31" s="22"/>
      <c r="H31" s="52">
        <v>2.633938247377023</v>
      </c>
      <c r="I31" s="52">
        <v>9.5368926103476834</v>
      </c>
      <c r="J31" s="52">
        <v>42.649762910689525</v>
      </c>
      <c r="K31" s="52">
        <v>44.547739173581633</v>
      </c>
      <c r="L31" s="53">
        <v>159.45742099999995</v>
      </c>
      <c r="M31" s="22"/>
      <c r="N31" s="52">
        <v>9.4025062153836405</v>
      </c>
      <c r="O31" s="52">
        <v>13.097494099788037</v>
      </c>
      <c r="P31" s="52">
        <v>39.505250750113724</v>
      </c>
      <c r="Q31" s="52">
        <v>37.699443321477112</v>
      </c>
      <c r="R31" s="57">
        <v>341.08393300000017</v>
      </c>
    </row>
    <row r="32" spans="1:19" ht="12.75" customHeight="1">
      <c r="A32" s="19" t="s">
        <v>7</v>
      </c>
      <c r="B32" s="52">
        <v>30.431281473765608</v>
      </c>
      <c r="C32" s="52">
        <v>25.120586347527869</v>
      </c>
      <c r="D32" s="52">
        <v>22.434228903261534</v>
      </c>
      <c r="E32" s="52">
        <v>22.013903275444989</v>
      </c>
      <c r="F32" s="53">
        <v>165.18121999999985</v>
      </c>
      <c r="G32" s="22"/>
      <c r="H32" s="52">
        <v>11.288997189664979</v>
      </c>
      <c r="I32" s="52">
        <v>20.142857147805238</v>
      </c>
      <c r="J32" s="52">
        <v>35.73348834224106</v>
      </c>
      <c r="K32" s="52">
        <v>31.913467386389566</v>
      </c>
      <c r="L32" s="53">
        <v>173.22703399999983</v>
      </c>
      <c r="M32" s="22"/>
      <c r="N32" s="52">
        <v>20.632580965356713</v>
      </c>
      <c r="O32" s="52">
        <v>22.57254783153131</v>
      </c>
      <c r="P32" s="52">
        <v>29.241956669295657</v>
      </c>
      <c r="Q32" s="52">
        <v>27.08136870680466</v>
      </c>
      <c r="R32" s="57">
        <v>338.40825399999954</v>
      </c>
    </row>
    <row r="33" spans="1:21" ht="12.75" customHeight="1">
      <c r="A33" s="19" t="s">
        <v>8</v>
      </c>
      <c r="B33" s="52">
        <v>43.30209912166697</v>
      </c>
      <c r="C33" s="52">
        <v>24.475517901578378</v>
      </c>
      <c r="D33" s="52">
        <v>16.307858374553909</v>
      </c>
      <c r="E33" s="52">
        <v>15.914524602200737</v>
      </c>
      <c r="F33" s="53">
        <v>188.38936599999991</v>
      </c>
      <c r="G33" s="22"/>
      <c r="H33" s="52">
        <v>29.655454230272003</v>
      </c>
      <c r="I33" s="52">
        <v>16.729098441645888</v>
      </c>
      <c r="J33" s="52">
        <v>23.025774224246174</v>
      </c>
      <c r="K33" s="52">
        <v>30.589673103835896</v>
      </c>
      <c r="L33" s="53">
        <v>165.27508099999986</v>
      </c>
      <c r="M33" s="22"/>
      <c r="N33" s="52">
        <v>36.924725430486923</v>
      </c>
      <c r="O33" s="52">
        <v>20.855447762890346</v>
      </c>
      <c r="P33" s="52">
        <v>19.447286427408411</v>
      </c>
      <c r="Q33" s="52">
        <v>22.772540379214302</v>
      </c>
      <c r="R33" s="57">
        <v>353.66444699999983</v>
      </c>
    </row>
    <row r="34" spans="1:21" ht="12.75" customHeight="1">
      <c r="A34" s="19" t="s">
        <v>26</v>
      </c>
      <c r="B34" s="52">
        <v>54.163593780316916</v>
      </c>
      <c r="C34" s="52">
        <v>23.272345630066464</v>
      </c>
      <c r="D34" s="52">
        <v>7.4320888673012266</v>
      </c>
      <c r="E34" s="52">
        <v>15.131971722315384</v>
      </c>
      <c r="F34" s="53">
        <v>214.15940099999995</v>
      </c>
      <c r="G34" s="22"/>
      <c r="H34" s="52">
        <v>53.384841833351594</v>
      </c>
      <c r="I34" s="52">
        <v>19.496908710981863</v>
      </c>
      <c r="J34" s="52">
        <v>5.3324841921463699</v>
      </c>
      <c r="K34" s="52">
        <v>21.453505984183941</v>
      </c>
      <c r="L34" s="53">
        <v>211.54864399999977</v>
      </c>
      <c r="M34" s="22"/>
      <c r="N34" s="52">
        <v>53.776605748665126</v>
      </c>
      <c r="O34" s="52">
        <v>21.396204058112176</v>
      </c>
      <c r="P34" s="52">
        <v>6.3887246951135195</v>
      </c>
      <c r="Q34" s="52">
        <v>18.273354688422682</v>
      </c>
      <c r="R34" s="57">
        <v>425.70804499999957</v>
      </c>
    </row>
    <row r="35" spans="1:21" ht="12.75" customHeight="1">
      <c r="A35" s="19" t="s">
        <v>15</v>
      </c>
      <c r="B35" s="52">
        <v>76.438452291105065</v>
      </c>
      <c r="C35" s="52">
        <v>13.140733024325352</v>
      </c>
      <c r="D35" s="52">
        <v>3.7023675591438852</v>
      </c>
      <c r="E35" s="52">
        <v>6.7184471254257208</v>
      </c>
      <c r="F35" s="53">
        <v>205.12307000000013</v>
      </c>
      <c r="G35" s="22"/>
      <c r="H35" s="52">
        <v>75.268814807179226</v>
      </c>
      <c r="I35" s="52">
        <v>15.351173686178267</v>
      </c>
      <c r="J35" s="52">
        <v>1.2172527771484716</v>
      </c>
      <c r="K35" s="52">
        <v>8.1627587294939907</v>
      </c>
      <c r="L35" s="53">
        <v>257.92580299999992</v>
      </c>
      <c r="M35" s="22"/>
      <c r="N35" s="52">
        <v>75.786945064004101</v>
      </c>
      <c r="O35" s="52">
        <v>14.371984660893446</v>
      </c>
      <c r="P35" s="52">
        <v>2.3181179408679822</v>
      </c>
      <c r="Q35" s="52">
        <v>7.522952334234482</v>
      </c>
      <c r="R35" s="57">
        <v>463.04887299999842</v>
      </c>
    </row>
    <row r="36" spans="1:21" ht="12.75" customHeight="1">
      <c r="A36" s="17" t="s">
        <v>120</v>
      </c>
      <c r="B36" s="22"/>
      <c r="C36" s="22"/>
      <c r="D36" s="22"/>
      <c r="E36" s="22"/>
      <c r="F36" s="22"/>
      <c r="G36" s="22"/>
      <c r="H36" s="22"/>
      <c r="I36" s="22"/>
      <c r="J36" s="22"/>
      <c r="K36" s="22"/>
      <c r="L36" s="22"/>
      <c r="M36" s="22"/>
      <c r="N36" s="22"/>
      <c r="O36" s="22"/>
      <c r="P36" s="22"/>
      <c r="Q36" s="22"/>
      <c r="R36" s="23"/>
    </row>
    <row r="37" spans="1:21" ht="12.75" customHeight="1">
      <c r="A37" s="61" t="s">
        <v>116</v>
      </c>
      <c r="B37" s="52">
        <v>44.914465138393652</v>
      </c>
      <c r="C37" s="52">
        <v>20.406042789015167</v>
      </c>
      <c r="D37" s="52">
        <v>16.632232047139443</v>
      </c>
      <c r="E37" s="52">
        <v>18.047260025451735</v>
      </c>
      <c r="F37" s="53">
        <v>932.22510100000034</v>
      </c>
      <c r="G37" s="22"/>
      <c r="H37" s="52">
        <v>38.471617023314472</v>
      </c>
      <c r="I37" s="52">
        <v>16.750721726984604</v>
      </c>
      <c r="J37" s="52">
        <v>18.972157585417612</v>
      </c>
      <c r="K37" s="52">
        <v>25.450486595026256</v>
      </c>
      <c r="L37" s="53">
        <v>931.18902900000217</v>
      </c>
      <c r="M37" s="22"/>
      <c r="N37" s="52">
        <v>41.694832216389791</v>
      </c>
      <c r="O37" s="52">
        <v>18.579398450735166</v>
      </c>
      <c r="P37" s="52">
        <v>17.801544308349737</v>
      </c>
      <c r="Q37" s="52">
        <v>21.746815185951188</v>
      </c>
      <c r="R37" s="57">
        <v>1863.4141300000092</v>
      </c>
    </row>
    <row r="38" spans="1:21" ht="12.75" customHeight="1">
      <c r="A38" s="61" t="s">
        <v>117</v>
      </c>
      <c r="B38" s="107" t="s">
        <v>133</v>
      </c>
      <c r="C38" s="107" t="s">
        <v>133</v>
      </c>
      <c r="D38" s="107" t="s">
        <v>133</v>
      </c>
      <c r="E38" s="107" t="s">
        <v>133</v>
      </c>
      <c r="F38" s="53">
        <v>5.395416</v>
      </c>
      <c r="G38" s="22"/>
      <c r="H38" s="107" t="s">
        <v>133</v>
      </c>
      <c r="I38" s="107" t="s">
        <v>133</v>
      </c>
      <c r="J38" s="107" t="s">
        <v>133</v>
      </c>
      <c r="K38" s="107" t="s">
        <v>133</v>
      </c>
      <c r="L38" s="53">
        <v>4.1491500000000006</v>
      </c>
      <c r="M38" s="22"/>
      <c r="N38" s="107" t="s">
        <v>133</v>
      </c>
      <c r="O38" s="107" t="s">
        <v>133</v>
      </c>
      <c r="P38" s="107" t="s">
        <v>133</v>
      </c>
      <c r="Q38" s="107" t="s">
        <v>133</v>
      </c>
      <c r="R38" s="57">
        <v>9.5445659999999997</v>
      </c>
    </row>
    <row r="39" spans="1:21" ht="12.75" customHeight="1">
      <c r="A39" s="61" t="s">
        <v>118</v>
      </c>
      <c r="B39" s="107" t="s">
        <v>133</v>
      </c>
      <c r="C39" s="107" t="s">
        <v>133</v>
      </c>
      <c r="D39" s="107" t="s">
        <v>133</v>
      </c>
      <c r="E39" s="107" t="s">
        <v>133</v>
      </c>
      <c r="F39" s="53">
        <v>2.857208</v>
      </c>
      <c r="G39" s="22"/>
      <c r="H39" s="107" t="s">
        <v>133</v>
      </c>
      <c r="I39" s="107" t="s">
        <v>133</v>
      </c>
      <c r="J39" s="107" t="s">
        <v>133</v>
      </c>
      <c r="K39" s="107" t="s">
        <v>133</v>
      </c>
      <c r="L39" s="53">
        <v>2.9422869999999999</v>
      </c>
      <c r="M39" s="22"/>
      <c r="N39" s="107" t="s">
        <v>133</v>
      </c>
      <c r="O39" s="107" t="s">
        <v>133</v>
      </c>
      <c r="P39" s="107" t="s">
        <v>133</v>
      </c>
      <c r="Q39" s="107" t="s">
        <v>133</v>
      </c>
      <c r="R39" s="57">
        <v>5.7994950000000003</v>
      </c>
    </row>
    <row r="40" spans="1:21" ht="12.75" customHeight="1">
      <c r="A40" s="61" t="s">
        <v>119</v>
      </c>
      <c r="B40" s="107" t="s">
        <v>133</v>
      </c>
      <c r="C40" s="107" t="s">
        <v>133</v>
      </c>
      <c r="D40" s="107" t="s">
        <v>133</v>
      </c>
      <c r="E40" s="107" t="s">
        <v>133</v>
      </c>
      <c r="F40" s="53">
        <v>14.001843999999998</v>
      </c>
      <c r="G40" s="22"/>
      <c r="H40" s="107">
        <v>59.342678963913677</v>
      </c>
      <c r="I40" s="107">
        <v>5.3890547751065512</v>
      </c>
      <c r="J40" s="107">
        <v>13.586974772203298</v>
      </c>
      <c r="K40" s="107">
        <v>21.681291488776463</v>
      </c>
      <c r="L40" s="53">
        <v>29.153517000000008</v>
      </c>
      <c r="M40" s="22"/>
      <c r="N40" s="107">
        <v>61.549632269325699</v>
      </c>
      <c r="O40" s="107">
        <v>7.8996071890118111</v>
      </c>
      <c r="P40" s="107">
        <v>13.086724034124053</v>
      </c>
      <c r="Q40" s="107">
        <v>17.464036507538435</v>
      </c>
      <c r="R40" s="57">
        <v>43.155361000000013</v>
      </c>
    </row>
    <row r="41" spans="1:21" s="71" customFormat="1" ht="12.75" customHeight="1">
      <c r="A41" s="147" t="s">
        <v>140</v>
      </c>
      <c r="B41" s="148"/>
      <c r="C41" s="148"/>
      <c r="D41" s="148"/>
      <c r="E41" s="148"/>
      <c r="F41" s="148"/>
      <c r="G41" s="148"/>
      <c r="H41" s="148"/>
      <c r="I41" s="148"/>
      <c r="J41" s="148"/>
      <c r="K41" s="148"/>
      <c r="L41" s="148"/>
      <c r="M41" s="148"/>
      <c r="N41" s="148"/>
      <c r="O41" s="148"/>
      <c r="P41" s="148"/>
      <c r="Q41" s="148"/>
      <c r="R41" s="149"/>
    </row>
    <row r="42" spans="1:21" s="71" customFormat="1" ht="12.75" customHeight="1">
      <c r="A42" s="193" t="s">
        <v>92</v>
      </c>
      <c r="B42" s="194"/>
      <c r="C42" s="194"/>
      <c r="D42" s="194"/>
      <c r="E42" s="194"/>
      <c r="F42" s="194"/>
      <c r="G42" s="194"/>
      <c r="H42" s="194"/>
      <c r="I42" s="194"/>
      <c r="J42" s="194"/>
      <c r="K42" s="194"/>
      <c r="L42" s="194"/>
      <c r="M42" s="194"/>
      <c r="N42" s="194"/>
      <c r="O42" s="194"/>
      <c r="P42" s="194"/>
      <c r="Q42" s="194"/>
      <c r="R42" s="195"/>
    </row>
    <row r="43" spans="1:21" ht="12.75" customHeight="1">
      <c r="A43" s="162" t="s">
        <v>103</v>
      </c>
      <c r="B43" s="163"/>
      <c r="C43" s="163"/>
      <c r="D43" s="163"/>
      <c r="E43" s="163"/>
      <c r="F43" s="163"/>
      <c r="G43" s="163"/>
      <c r="H43" s="163"/>
      <c r="I43" s="163"/>
      <c r="J43" s="163"/>
      <c r="K43" s="163"/>
      <c r="L43" s="163"/>
      <c r="M43" s="163"/>
      <c r="N43" s="163"/>
      <c r="O43" s="163"/>
      <c r="P43" s="163"/>
      <c r="Q43" s="163"/>
      <c r="R43" s="164"/>
    </row>
    <row r="44" spans="1:21" ht="12.75" customHeight="1">
      <c r="A44" s="144"/>
      <c r="B44" s="145"/>
      <c r="C44" s="145"/>
      <c r="D44" s="145"/>
      <c r="E44" s="145"/>
      <c r="F44" s="145"/>
      <c r="G44" s="145"/>
      <c r="H44" s="145"/>
      <c r="I44" s="145"/>
      <c r="J44" s="145"/>
      <c r="K44" s="145"/>
      <c r="L44" s="145"/>
      <c r="M44" s="145"/>
      <c r="N44" s="145"/>
      <c r="O44" s="145"/>
      <c r="P44" s="145"/>
      <c r="Q44" s="145"/>
      <c r="R44" s="146"/>
      <c r="U44" s="107"/>
    </row>
    <row r="45" spans="1:21" ht="296.25" customHeight="1">
      <c r="A45" s="189" t="s">
        <v>109</v>
      </c>
      <c r="B45" s="190"/>
      <c r="C45" s="190"/>
      <c r="D45" s="190"/>
      <c r="E45" s="190"/>
      <c r="F45" s="190"/>
      <c r="G45" s="190"/>
      <c r="H45" s="190"/>
      <c r="I45" s="190"/>
      <c r="J45" s="190"/>
      <c r="K45" s="190"/>
      <c r="L45" s="190"/>
      <c r="M45" s="190"/>
      <c r="N45" s="190"/>
      <c r="O45" s="190"/>
      <c r="P45" s="190"/>
      <c r="Q45" s="190"/>
      <c r="R45" s="191"/>
      <c r="S45" s="72"/>
      <c r="T45" s="70"/>
    </row>
    <row r="46" spans="1:21">
      <c r="T46" s="77"/>
    </row>
    <row r="47" spans="1:21">
      <c r="T47" s="77"/>
    </row>
    <row r="48" spans="1:21">
      <c r="T48" s="77"/>
    </row>
    <row r="49" spans="20:20">
      <c r="T49" s="77"/>
    </row>
  </sheetData>
  <mergeCells count="20">
    <mergeCell ref="R4:R5"/>
    <mergeCell ref="C4:E4"/>
    <mergeCell ref="I4:K4"/>
    <mergeCell ref="O4:Q4"/>
    <mergeCell ref="A1:R1"/>
    <mergeCell ref="A43:R43"/>
    <mergeCell ref="A2:R2"/>
    <mergeCell ref="A45:R45"/>
    <mergeCell ref="A3:A5"/>
    <mergeCell ref="B3:F3"/>
    <mergeCell ref="H3:L3"/>
    <mergeCell ref="N3:R3"/>
    <mergeCell ref="A44:R44"/>
    <mergeCell ref="A41:R41"/>
    <mergeCell ref="A42:R42"/>
    <mergeCell ref="B4:B5"/>
    <mergeCell ref="F4:F5"/>
    <mergeCell ref="H4:H5"/>
    <mergeCell ref="L4:L5"/>
    <mergeCell ref="N4:N5"/>
  </mergeCells>
  <phoneticPr fontId="3" type="noConversion"/>
  <printOptions horizontalCentered="1"/>
  <pageMargins left="0.25" right="0.25" top="0.75" bottom="0.75" header="0.3" footer="0.3"/>
  <pageSetup paperSize="9" scale="55" orientation="landscape" r:id="rId1"/>
  <headerFooter alignWithMargins="0"/>
  <ignoredErrors>
    <ignoredError sqref="A17:A22" numberStoredAsText="1"/>
  </ignoredErrors>
</worksheet>
</file>

<file path=xl/worksheets/sheet8.xml><?xml version="1.0" encoding="utf-8"?>
<worksheet xmlns="http://schemas.openxmlformats.org/spreadsheetml/2006/main" xmlns:r="http://schemas.openxmlformats.org/officeDocument/2006/relationships">
  <sheetPr>
    <pageSetUpPr fitToPage="1"/>
  </sheetPr>
  <dimension ref="A1:K38"/>
  <sheetViews>
    <sheetView topLeftCell="A17" zoomScaleNormal="100" workbookViewId="0">
      <selection activeCell="D32" sqref="D32"/>
    </sheetView>
  </sheetViews>
  <sheetFormatPr defaultRowHeight="12.75"/>
  <cols>
    <col min="1" max="1" width="15.7109375" style="1" customWidth="1"/>
    <col min="2" max="7" width="14.28515625" style="1" customWidth="1"/>
    <col min="8" max="11" width="12" style="1" customWidth="1"/>
    <col min="12" max="12" width="12" customWidth="1"/>
  </cols>
  <sheetData>
    <row r="1" spans="1:11" ht="19.5" customHeight="1">
      <c r="A1" s="135" t="s">
        <v>23</v>
      </c>
      <c r="B1" s="136"/>
      <c r="C1" s="136"/>
      <c r="D1" s="136"/>
      <c r="E1" s="136"/>
      <c r="F1" s="136"/>
      <c r="G1" s="137"/>
    </row>
    <row r="2" spans="1:11" ht="25.5" customHeight="1">
      <c r="A2" s="162" t="s">
        <v>131</v>
      </c>
      <c r="B2" s="197"/>
      <c r="C2" s="197"/>
      <c r="D2" s="197"/>
      <c r="E2" s="197"/>
      <c r="F2" s="197"/>
      <c r="G2" s="198"/>
    </row>
    <row r="3" spans="1:11" ht="63.75" customHeight="1">
      <c r="A3" s="80"/>
      <c r="B3" s="79" t="s">
        <v>61</v>
      </c>
      <c r="C3" s="36" t="s">
        <v>62</v>
      </c>
      <c r="D3" s="36" t="s">
        <v>63</v>
      </c>
      <c r="E3" s="36" t="s">
        <v>64</v>
      </c>
      <c r="F3" s="36" t="s">
        <v>65</v>
      </c>
      <c r="G3" s="37" t="s">
        <v>60</v>
      </c>
    </row>
    <row r="4" spans="1:11" ht="12.75" customHeight="1">
      <c r="A4" s="16"/>
      <c r="B4" s="20"/>
      <c r="C4" s="20"/>
      <c r="D4" s="20"/>
      <c r="E4" s="20"/>
      <c r="F4" s="20"/>
      <c r="G4" s="21"/>
    </row>
    <row r="5" spans="1:11" s="7" customFormat="1" ht="12.75" customHeight="1">
      <c r="A5" s="18" t="s">
        <v>2</v>
      </c>
      <c r="B5" s="117">
        <v>98.733639412182399</v>
      </c>
      <c r="C5" s="117">
        <v>99.807986452668047</v>
      </c>
      <c r="D5" s="117">
        <v>98.319660652363723</v>
      </c>
      <c r="E5" s="117">
        <v>97.908411702814234</v>
      </c>
      <c r="F5" s="117">
        <v>98.643902513255242</v>
      </c>
      <c r="G5" s="119">
        <v>93.575264110580051</v>
      </c>
      <c r="H5" s="120"/>
      <c r="I5" s="120"/>
      <c r="J5" s="120"/>
      <c r="K5" s="120"/>
    </row>
    <row r="6" spans="1:11" ht="12.75" customHeight="1">
      <c r="A6" s="16"/>
      <c r="B6" s="82"/>
      <c r="C6" s="82"/>
      <c r="D6" s="82"/>
      <c r="E6" s="82"/>
      <c r="F6" s="82"/>
      <c r="G6" s="83"/>
    </row>
    <row r="7" spans="1:11" ht="12.75" customHeight="1">
      <c r="A7" s="17" t="s">
        <v>12</v>
      </c>
      <c r="B7" s="82"/>
      <c r="C7" s="82"/>
      <c r="D7" s="82"/>
      <c r="E7" s="82"/>
      <c r="F7" s="82"/>
      <c r="G7" s="83"/>
    </row>
    <row r="8" spans="1:11" ht="12.75" customHeight="1">
      <c r="A8" s="28" t="s">
        <v>5</v>
      </c>
      <c r="B8" s="52">
        <v>98.669983356947682</v>
      </c>
      <c r="C8" s="52">
        <v>100</v>
      </c>
      <c r="D8" s="52">
        <v>98.924423491821528</v>
      </c>
      <c r="E8" s="52">
        <v>98.396571453272571</v>
      </c>
      <c r="F8" s="52">
        <v>100</v>
      </c>
      <c r="G8" s="81">
        <v>96.043626239903702</v>
      </c>
    </row>
    <row r="9" spans="1:11" ht="12.75" customHeight="1">
      <c r="A9" s="28" t="s">
        <v>6</v>
      </c>
      <c r="B9" s="52">
        <v>98.799020682191085</v>
      </c>
      <c r="C9" s="52">
        <v>99.614120545037167</v>
      </c>
      <c r="D9" s="52">
        <v>97.596177969091514</v>
      </c>
      <c r="E9" s="52">
        <v>97.340031923758474</v>
      </c>
      <c r="F9" s="52">
        <v>97.292284674267975</v>
      </c>
      <c r="G9" s="81">
        <v>90.965401636440518</v>
      </c>
    </row>
    <row r="10" spans="1:11" ht="12.75" customHeight="1">
      <c r="A10" s="60" t="s">
        <v>110</v>
      </c>
      <c r="B10" s="82"/>
      <c r="C10" s="82"/>
      <c r="D10" s="82"/>
      <c r="E10" s="82"/>
      <c r="F10" s="82"/>
      <c r="G10" s="83"/>
    </row>
    <row r="11" spans="1:11" ht="12.75" customHeight="1">
      <c r="A11" s="61" t="s">
        <v>111</v>
      </c>
      <c r="B11" s="52">
        <v>98.454870924234712</v>
      </c>
      <c r="C11" s="52">
        <v>100</v>
      </c>
      <c r="D11" s="52">
        <v>98.185290984279092</v>
      </c>
      <c r="E11" s="52">
        <v>100</v>
      </c>
      <c r="F11" s="52">
        <v>98.128601193410987</v>
      </c>
      <c r="G11" s="81">
        <v>94.859153935837682</v>
      </c>
    </row>
    <row r="12" spans="1:11" ht="12.75" customHeight="1">
      <c r="A12" s="61" t="s">
        <v>112</v>
      </c>
      <c r="B12" s="52">
        <v>100</v>
      </c>
      <c r="C12" s="52">
        <v>100</v>
      </c>
      <c r="D12" s="52">
        <v>97.51877297384695</v>
      </c>
      <c r="E12" s="52">
        <v>94.387530280489017</v>
      </c>
      <c r="F12" s="52">
        <v>98.511665950157052</v>
      </c>
      <c r="G12" s="81">
        <v>90.675615938614541</v>
      </c>
    </row>
    <row r="13" spans="1:11" ht="12.75" customHeight="1">
      <c r="A13" s="61" t="s">
        <v>113</v>
      </c>
      <c r="B13" s="52">
        <v>97.97622423807907</v>
      </c>
      <c r="C13" s="52">
        <v>99.293786571196179</v>
      </c>
      <c r="D13" s="52">
        <v>99.185403863884702</v>
      </c>
      <c r="E13" s="52">
        <v>97.095429984142399</v>
      </c>
      <c r="F13" s="52">
        <v>100</v>
      </c>
      <c r="G13" s="81">
        <v>93.68915608487346</v>
      </c>
    </row>
    <row r="14" spans="1:11" ht="12.75" customHeight="1">
      <c r="A14" s="51" t="s">
        <v>114</v>
      </c>
      <c r="B14" s="82"/>
      <c r="C14" s="82"/>
      <c r="D14" s="82"/>
      <c r="E14" s="82"/>
      <c r="F14" s="82"/>
      <c r="G14" s="83"/>
    </row>
    <row r="15" spans="1:11" ht="12.75" customHeight="1">
      <c r="A15" s="19" t="s">
        <v>0</v>
      </c>
      <c r="B15" s="52">
        <v>97.560477690450725</v>
      </c>
      <c r="C15" s="52">
        <v>100</v>
      </c>
      <c r="D15" s="52">
        <v>96.698755072120008</v>
      </c>
      <c r="E15" s="52">
        <v>98.857538784222513</v>
      </c>
      <c r="F15" s="52">
        <v>97.171767529896911</v>
      </c>
      <c r="G15" s="81">
        <v>90.624306738194306</v>
      </c>
    </row>
    <row r="16" spans="1:11" ht="12.75" customHeight="1">
      <c r="A16" s="19" t="s">
        <v>1</v>
      </c>
      <c r="B16" s="52">
        <v>99.363612813864904</v>
      </c>
      <c r="C16" s="52">
        <v>99.718304578630395</v>
      </c>
      <c r="D16" s="52">
        <v>99.307412596261287</v>
      </c>
      <c r="E16" s="52">
        <v>97.332806705041975</v>
      </c>
      <c r="F16" s="52">
        <v>99.34485401888098</v>
      </c>
      <c r="G16" s="81">
        <v>95.145565002560687</v>
      </c>
    </row>
    <row r="17" spans="1:7" ht="12.75" customHeight="1">
      <c r="A17" s="18" t="s">
        <v>16</v>
      </c>
      <c r="B17" s="82"/>
      <c r="C17" s="82"/>
      <c r="D17" s="82"/>
      <c r="E17" s="82"/>
      <c r="F17" s="82"/>
      <c r="G17" s="83"/>
    </row>
    <row r="18" spans="1:7" ht="12.75" customHeight="1">
      <c r="A18" s="58" t="s">
        <v>3</v>
      </c>
      <c r="B18" s="52">
        <v>100</v>
      </c>
      <c r="C18" s="52">
        <v>100</v>
      </c>
      <c r="D18" s="52">
        <v>98.161850267155742</v>
      </c>
      <c r="E18" s="52">
        <v>89.695830427925941</v>
      </c>
      <c r="F18" s="52">
        <v>100</v>
      </c>
      <c r="G18" s="81">
        <v>88.047086760542584</v>
      </c>
    </row>
    <row r="19" spans="1:7" ht="12.75" customHeight="1">
      <c r="A19" s="58" t="s">
        <v>115</v>
      </c>
      <c r="B19" s="52">
        <v>98.736938866450316</v>
      </c>
      <c r="C19" s="52">
        <v>100</v>
      </c>
      <c r="D19" s="52">
        <v>100</v>
      </c>
      <c r="E19" s="52">
        <v>100</v>
      </c>
      <c r="F19" s="52">
        <v>100</v>
      </c>
      <c r="G19" s="81">
        <v>98.736938866450316</v>
      </c>
    </row>
    <row r="20" spans="1:7" ht="12.75" customHeight="1">
      <c r="A20" s="58" t="s">
        <v>4</v>
      </c>
      <c r="B20" s="52">
        <v>96.095766198441609</v>
      </c>
      <c r="C20" s="52">
        <v>100</v>
      </c>
      <c r="D20" s="52">
        <v>95.294711995806011</v>
      </c>
      <c r="E20" s="52">
        <v>100</v>
      </c>
      <c r="F20" s="52">
        <v>90.837631784127694</v>
      </c>
      <c r="G20" s="81">
        <v>83.183819743286691</v>
      </c>
    </row>
    <row r="21" spans="1:7" ht="12.75" customHeight="1">
      <c r="A21" s="58" t="s">
        <v>54</v>
      </c>
      <c r="B21" s="52">
        <v>100</v>
      </c>
      <c r="C21" s="52">
        <v>100</v>
      </c>
      <c r="D21" s="52">
        <v>96.964573617035128</v>
      </c>
      <c r="E21" s="52">
        <v>100</v>
      </c>
      <c r="F21" s="52">
        <v>100</v>
      </c>
      <c r="G21" s="81">
        <v>96.964573617035128</v>
      </c>
    </row>
    <row r="22" spans="1:7" ht="12.75" customHeight="1">
      <c r="A22" s="58" t="s">
        <v>53</v>
      </c>
      <c r="B22" s="52">
        <v>100</v>
      </c>
      <c r="C22" s="52">
        <v>100</v>
      </c>
      <c r="D22" s="52">
        <v>100</v>
      </c>
      <c r="E22" s="52">
        <v>100</v>
      </c>
      <c r="F22" s="52">
        <v>100</v>
      </c>
      <c r="G22" s="81">
        <v>100</v>
      </c>
    </row>
    <row r="23" spans="1:7" ht="12.75" customHeight="1">
      <c r="A23" s="18" t="s">
        <v>55</v>
      </c>
      <c r="B23" s="82"/>
      <c r="C23" s="82"/>
      <c r="D23" s="82"/>
      <c r="E23" s="82"/>
      <c r="F23" s="82"/>
      <c r="G23" s="83"/>
    </row>
    <row r="24" spans="1:7" ht="12.75" customHeight="1">
      <c r="A24" s="19" t="s">
        <v>14</v>
      </c>
      <c r="B24" s="52">
        <v>100</v>
      </c>
      <c r="C24" s="52">
        <v>100</v>
      </c>
      <c r="D24" s="52">
        <v>94.43466997071846</v>
      </c>
      <c r="E24" s="52">
        <v>88.968941876986634</v>
      </c>
      <c r="F24" s="52">
        <v>100</v>
      </c>
      <c r="G24" s="81">
        <v>84.017526637972651</v>
      </c>
    </row>
    <row r="25" spans="1:7" ht="12.75" customHeight="1">
      <c r="A25" s="19" t="s">
        <v>7</v>
      </c>
      <c r="B25" s="52">
        <v>97.791012836773135</v>
      </c>
      <c r="C25" s="52">
        <v>100</v>
      </c>
      <c r="D25" s="52">
        <v>100</v>
      </c>
      <c r="E25" s="52">
        <v>97.71754150205409</v>
      </c>
      <c r="F25" s="52">
        <v>100</v>
      </c>
      <c r="G25" s="81">
        <v>95.558973554052827</v>
      </c>
    </row>
    <row r="26" spans="1:7" ht="12.75" customHeight="1">
      <c r="A26" s="19" t="s">
        <v>8</v>
      </c>
      <c r="B26" s="52">
        <v>96.440075061324038</v>
      </c>
      <c r="C26" s="52">
        <v>100</v>
      </c>
      <c r="D26" s="52">
        <v>94.688512147139221</v>
      </c>
      <c r="E26" s="52">
        <v>100</v>
      </c>
      <c r="F26" s="52">
        <v>100</v>
      </c>
      <c r="G26" s="81">
        <v>91.317672189151992</v>
      </c>
    </row>
    <row r="27" spans="1:7" ht="12.75" customHeight="1">
      <c r="A27" s="19" t="s">
        <v>26</v>
      </c>
      <c r="B27" s="52">
        <v>100</v>
      </c>
      <c r="C27" s="52">
        <v>99.20966649519977</v>
      </c>
      <c r="D27" s="52">
        <v>100</v>
      </c>
      <c r="E27" s="52">
        <v>97.469072704034957</v>
      </c>
      <c r="F27" s="52">
        <v>95.602000093911698</v>
      </c>
      <c r="G27" s="81">
        <v>92.445931384799593</v>
      </c>
    </row>
    <row r="28" spans="1:7" ht="12.75" customHeight="1">
      <c r="A28" s="19" t="s">
        <v>15</v>
      </c>
      <c r="B28" s="52">
        <v>100</v>
      </c>
      <c r="C28" s="52">
        <v>100</v>
      </c>
      <c r="D28" s="52">
        <v>100</v>
      </c>
      <c r="E28" s="52">
        <v>100</v>
      </c>
      <c r="F28" s="52">
        <v>100</v>
      </c>
      <c r="G28" s="81">
        <v>100</v>
      </c>
    </row>
    <row r="29" spans="1:7" ht="12.75" customHeight="1">
      <c r="A29" s="17" t="s">
        <v>120</v>
      </c>
      <c r="B29" s="82"/>
      <c r="C29" s="82"/>
      <c r="D29" s="82"/>
      <c r="E29" s="82"/>
      <c r="F29" s="82"/>
      <c r="G29" s="83"/>
    </row>
    <row r="30" spans="1:7" ht="12.75" customHeight="1">
      <c r="A30" s="61" t="s">
        <v>116</v>
      </c>
      <c r="B30" s="52">
        <v>98.713199781819469</v>
      </c>
      <c r="C30" s="52">
        <v>99.804170738410264</v>
      </c>
      <c r="D30" s="52">
        <v>98.302048727342566</v>
      </c>
      <c r="E30" s="52">
        <v>97.881874928268715</v>
      </c>
      <c r="F30" s="52">
        <v>98.627004523658499</v>
      </c>
      <c r="G30" s="81">
        <v>93.49418756586067</v>
      </c>
    </row>
    <row r="31" spans="1:7" ht="12.75" customHeight="1">
      <c r="A31" s="61" t="s">
        <v>117</v>
      </c>
      <c r="B31" s="84"/>
      <c r="C31" s="52"/>
      <c r="D31" s="84"/>
      <c r="E31" s="84"/>
      <c r="F31" s="52"/>
      <c r="G31" s="85"/>
    </row>
    <row r="32" spans="1:7" ht="12.75" customHeight="1">
      <c r="A32" s="61" t="s">
        <v>118</v>
      </c>
      <c r="B32" s="84"/>
      <c r="C32" s="52"/>
      <c r="D32" s="84"/>
      <c r="E32" s="52"/>
      <c r="F32" s="84"/>
      <c r="G32" s="85"/>
    </row>
    <row r="33" spans="1:9" ht="12.75" customHeight="1">
      <c r="A33" s="61" t="s">
        <v>119</v>
      </c>
      <c r="B33" s="52">
        <v>100</v>
      </c>
      <c r="C33" s="52">
        <v>100</v>
      </c>
      <c r="D33" s="52">
        <v>100</v>
      </c>
      <c r="E33" s="52">
        <v>100</v>
      </c>
      <c r="F33" s="52">
        <v>100</v>
      </c>
      <c r="G33" s="81">
        <v>100</v>
      </c>
    </row>
    <row r="34" spans="1:9" ht="12.75" customHeight="1">
      <c r="A34" s="138" t="s">
        <v>141</v>
      </c>
      <c r="B34" s="139"/>
      <c r="C34" s="139"/>
      <c r="D34" s="139"/>
      <c r="E34" s="139"/>
      <c r="F34" s="139"/>
      <c r="G34" s="140"/>
    </row>
    <row r="35" spans="1:9" ht="12.75" customHeight="1">
      <c r="A35" s="144"/>
      <c r="B35" s="145"/>
      <c r="C35" s="145"/>
      <c r="D35" s="145"/>
      <c r="E35" s="145"/>
      <c r="F35" s="145"/>
      <c r="G35" s="146"/>
    </row>
    <row r="36" spans="1:9" ht="405.75" customHeight="1">
      <c r="A36" s="153" t="s">
        <v>75</v>
      </c>
      <c r="B36" s="199"/>
      <c r="C36" s="199"/>
      <c r="D36" s="199"/>
      <c r="E36" s="199"/>
      <c r="F36" s="199"/>
      <c r="G36" s="200"/>
      <c r="I36" s="38"/>
    </row>
    <row r="37" spans="1:9">
      <c r="A37" s="6"/>
      <c r="B37" s="9"/>
      <c r="C37" s="9"/>
      <c r="D37" s="9"/>
      <c r="E37" s="9"/>
      <c r="F37" s="9"/>
      <c r="G37" s="6"/>
      <c r="I37" s="24"/>
    </row>
    <row r="38" spans="1:9">
      <c r="A38" s="4"/>
      <c r="I38" s="24"/>
    </row>
  </sheetData>
  <mergeCells count="5">
    <mergeCell ref="A1:G1"/>
    <mergeCell ref="A34:G34"/>
    <mergeCell ref="A2:G2"/>
    <mergeCell ref="A36:G36"/>
    <mergeCell ref="A35:G35"/>
  </mergeCells>
  <phoneticPr fontId="3" type="noConversion"/>
  <printOptions horizontalCentered="1"/>
  <pageMargins left="0.25" right="0.25" top="0.75" bottom="0.75" header="0.3" footer="0.3"/>
  <pageSetup paperSize="9" scale="82" orientation="portrait"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M49"/>
  <sheetViews>
    <sheetView topLeftCell="A3" zoomScale="80" zoomScaleNormal="80" workbookViewId="0">
      <selection activeCell="B12" sqref="B12"/>
    </sheetView>
  </sheetViews>
  <sheetFormatPr defaultRowHeight="11.25"/>
  <cols>
    <col min="1" max="1" width="15.7109375" style="1" customWidth="1"/>
    <col min="2" max="2" width="16.28515625" style="1" customWidth="1"/>
    <col min="3" max="3" width="16.5703125" style="1" customWidth="1"/>
    <col min="4" max="6" width="18.140625" style="1" customWidth="1"/>
    <col min="7" max="7" width="26.5703125" style="1" customWidth="1"/>
    <col min="8" max="9" width="9.140625" style="1"/>
    <col min="10" max="13" width="19.28515625" style="1" customWidth="1"/>
    <col min="14" max="16384" width="9.140625" style="1"/>
  </cols>
  <sheetData>
    <row r="1" spans="1:13" ht="19.5" customHeight="1">
      <c r="A1" s="135" t="s">
        <v>57</v>
      </c>
      <c r="B1" s="136"/>
      <c r="C1" s="136"/>
      <c r="D1" s="136"/>
      <c r="E1" s="136"/>
      <c r="F1" s="136"/>
      <c r="G1" s="137"/>
    </row>
    <row r="2" spans="1:13" ht="12.75" customHeight="1">
      <c r="A2" s="204" t="s">
        <v>134</v>
      </c>
      <c r="B2" s="205"/>
      <c r="C2" s="205"/>
      <c r="D2" s="205"/>
      <c r="E2" s="205"/>
      <c r="F2" s="205"/>
      <c r="G2" s="206"/>
    </row>
    <row r="3" spans="1:13" s="5" customFormat="1" ht="51" customHeight="1">
      <c r="A3" s="90"/>
      <c r="B3" s="91" t="s">
        <v>46</v>
      </c>
      <c r="C3" s="91" t="s">
        <v>13</v>
      </c>
      <c r="D3" s="35" t="s">
        <v>58</v>
      </c>
      <c r="E3" s="35" t="s">
        <v>18</v>
      </c>
      <c r="F3" s="35" t="s">
        <v>88</v>
      </c>
      <c r="G3" s="64" t="s">
        <v>89</v>
      </c>
      <c r="I3" s="1"/>
      <c r="J3" s="1"/>
      <c r="K3" s="1"/>
      <c r="L3" s="1"/>
      <c r="M3" s="1"/>
    </row>
    <row r="4" spans="1:13" ht="12.75" customHeight="1">
      <c r="A4" s="16"/>
      <c r="B4" s="22"/>
      <c r="C4" s="22"/>
      <c r="D4" s="22"/>
      <c r="E4" s="22"/>
      <c r="F4" s="22"/>
      <c r="G4" s="23"/>
    </row>
    <row r="5" spans="1:13" ht="12.75" customHeight="1">
      <c r="A5" s="18" t="s">
        <v>2</v>
      </c>
      <c r="B5" s="122">
        <v>56.905358675147951</v>
      </c>
      <c r="C5" s="123">
        <v>287.85099999999949</v>
      </c>
      <c r="D5" s="122">
        <v>39.714616514878031</v>
      </c>
      <c r="E5" s="123">
        <v>196.21920299999985</v>
      </c>
      <c r="F5" s="122">
        <v>57.369945796650548</v>
      </c>
      <c r="G5" s="124">
        <v>135.83367199999984</v>
      </c>
    </row>
    <row r="6" spans="1:13" ht="12.75" customHeight="1">
      <c r="A6" s="16"/>
      <c r="B6" s="22"/>
      <c r="C6" s="22"/>
      <c r="D6" s="22"/>
      <c r="E6" s="22"/>
      <c r="F6" s="22"/>
      <c r="G6" s="23"/>
    </row>
    <row r="7" spans="1:13" s="5" customFormat="1" ht="12.75" customHeight="1">
      <c r="A7" s="17" t="s">
        <v>12</v>
      </c>
      <c r="B7" s="22"/>
      <c r="C7" s="22"/>
      <c r="D7" s="22"/>
      <c r="E7" s="22"/>
      <c r="F7" s="22"/>
      <c r="G7" s="23"/>
      <c r="I7" s="1"/>
      <c r="J7" s="1"/>
      <c r="K7" s="1"/>
      <c r="L7" s="1"/>
      <c r="M7" s="1"/>
    </row>
    <row r="8" spans="1:13" ht="12.75" customHeight="1">
      <c r="A8" s="28" t="s">
        <v>5</v>
      </c>
      <c r="B8" s="86">
        <v>66.472559446136771</v>
      </c>
      <c r="C8" s="87">
        <v>123.88891699999995</v>
      </c>
      <c r="D8" s="86">
        <v>39.313678675928607</v>
      </c>
      <c r="E8" s="87">
        <v>103.44801699999999</v>
      </c>
      <c r="F8" s="86">
        <v>56.718427860580803</v>
      </c>
      <c r="G8" s="89">
        <v>71.703716999999983</v>
      </c>
    </row>
    <row r="9" spans="1:13" ht="12.75" customHeight="1">
      <c r="A9" s="28" t="s">
        <v>6</v>
      </c>
      <c r="B9" s="86">
        <v>49.676430373234481</v>
      </c>
      <c r="C9" s="87">
        <v>163.96208300000006</v>
      </c>
      <c r="D9" s="86">
        <v>40.161697404623034</v>
      </c>
      <c r="E9" s="87">
        <v>92.771185999999972</v>
      </c>
      <c r="F9" s="86">
        <v>58.098408146395883</v>
      </c>
      <c r="G9" s="89">
        <v>64.129954999999967</v>
      </c>
    </row>
    <row r="10" spans="1:13" ht="12.75" customHeight="1">
      <c r="A10" s="60" t="s">
        <v>110</v>
      </c>
      <c r="B10" s="22"/>
      <c r="C10" s="22"/>
      <c r="D10" s="22"/>
      <c r="E10" s="22"/>
      <c r="F10" s="22"/>
      <c r="G10" s="23"/>
    </row>
    <row r="11" spans="1:13" ht="12.75" customHeight="1">
      <c r="A11" s="61" t="s">
        <v>111</v>
      </c>
      <c r="B11" s="86">
        <v>60.091723854136823</v>
      </c>
      <c r="C11" s="87">
        <v>137.29231200000004</v>
      </c>
      <c r="D11" s="86">
        <v>38.997486437546577</v>
      </c>
      <c r="E11" s="87">
        <v>117.50971199999992</v>
      </c>
      <c r="F11" s="86">
        <v>51.306521852161232</v>
      </c>
      <c r="G11" s="89">
        <v>89.317755999999918</v>
      </c>
    </row>
    <row r="12" spans="1:13" ht="12.75" customHeight="1">
      <c r="A12" s="61" t="s">
        <v>112</v>
      </c>
      <c r="B12" s="86">
        <v>67.744616017877874</v>
      </c>
      <c r="C12" s="87">
        <v>69.909036000000015</v>
      </c>
      <c r="D12" s="86">
        <v>44.539685198670661</v>
      </c>
      <c r="E12" s="87">
        <v>42.097408000000009</v>
      </c>
      <c r="F12" s="107">
        <v>78.645401178075403</v>
      </c>
      <c r="G12" s="89">
        <v>23.841258000000007</v>
      </c>
    </row>
    <row r="13" spans="1:13" ht="12.75" customHeight="1">
      <c r="A13" s="61" t="s">
        <v>113</v>
      </c>
      <c r="B13" s="86">
        <v>42.085388043583841</v>
      </c>
      <c r="C13" s="87">
        <v>80.649652000000017</v>
      </c>
      <c r="D13" s="107">
        <v>36.468334784448068</v>
      </c>
      <c r="E13" s="87">
        <v>36.612082999999998</v>
      </c>
      <c r="F13" s="107" t="s">
        <v>133</v>
      </c>
      <c r="G13" s="89">
        <v>22.674658000000001</v>
      </c>
    </row>
    <row r="14" spans="1:13" ht="12.75" customHeight="1">
      <c r="A14" s="51" t="s">
        <v>114</v>
      </c>
      <c r="B14" s="22"/>
      <c r="C14" s="22"/>
      <c r="D14" s="22"/>
      <c r="E14" s="22"/>
      <c r="F14" s="22"/>
      <c r="G14" s="23"/>
    </row>
    <row r="15" spans="1:13" ht="12.75" customHeight="1">
      <c r="A15" s="19" t="s">
        <v>0</v>
      </c>
      <c r="B15" s="86">
        <v>57.513232657153488</v>
      </c>
      <c r="C15" s="87">
        <v>96.358575999999928</v>
      </c>
      <c r="D15" s="86">
        <v>37.495061471960824</v>
      </c>
      <c r="E15" s="87">
        <v>91.88213499999992</v>
      </c>
      <c r="F15" s="86">
        <v>48.942949884469797</v>
      </c>
      <c r="G15" s="89">
        <v>70.390654999999924</v>
      </c>
    </row>
    <row r="16" spans="1:13" ht="12.75" customHeight="1">
      <c r="A16" s="19" t="s">
        <v>1</v>
      </c>
      <c r="B16" s="86">
        <v>56.5994777944845</v>
      </c>
      <c r="C16" s="87">
        <v>191.49242399999977</v>
      </c>
      <c r="D16" s="86">
        <v>41.669218651994342</v>
      </c>
      <c r="E16" s="87">
        <v>104.33706799999997</v>
      </c>
      <c r="F16" s="86">
        <v>66.434041389014837</v>
      </c>
      <c r="G16" s="89">
        <v>65.443016999999983</v>
      </c>
    </row>
    <row r="17" spans="1:7" ht="12.75" customHeight="1">
      <c r="A17" s="18" t="s">
        <v>16</v>
      </c>
      <c r="B17" s="22"/>
      <c r="C17" s="22"/>
      <c r="D17" s="22"/>
      <c r="E17" s="22"/>
      <c r="F17" s="22"/>
      <c r="G17" s="23"/>
    </row>
    <row r="18" spans="1:7" ht="12.75" customHeight="1">
      <c r="A18" s="58" t="s">
        <v>3</v>
      </c>
      <c r="B18" s="86">
        <v>36.648839785161016</v>
      </c>
      <c r="C18" s="87">
        <v>66.346807000000013</v>
      </c>
      <c r="D18" s="107" t="s">
        <v>133</v>
      </c>
      <c r="E18" s="87">
        <v>23.132334000000004</v>
      </c>
      <c r="F18" s="107" t="s">
        <v>133</v>
      </c>
      <c r="G18" s="89">
        <v>11.654061000000004</v>
      </c>
    </row>
    <row r="19" spans="1:7" ht="12.75" customHeight="1">
      <c r="A19" s="58" t="s">
        <v>115</v>
      </c>
      <c r="B19" s="86">
        <v>59.023479638259133</v>
      </c>
      <c r="C19" s="87">
        <v>139.73439299999998</v>
      </c>
      <c r="D19" s="86">
        <v>48.699076085859581</v>
      </c>
      <c r="E19" s="87">
        <v>88.386567999999997</v>
      </c>
      <c r="F19" s="86">
        <v>65.714888677819445</v>
      </c>
      <c r="G19" s="89">
        <v>65.500288999999995</v>
      </c>
    </row>
    <row r="20" spans="1:7" ht="12.75" customHeight="1">
      <c r="A20" s="58" t="s">
        <v>4</v>
      </c>
      <c r="B20" s="107">
        <v>50.344035119993599</v>
      </c>
      <c r="C20" s="87">
        <v>44.133721000000008</v>
      </c>
      <c r="D20" s="107">
        <v>28.995029653886544</v>
      </c>
      <c r="E20" s="87">
        <v>33.135116999999994</v>
      </c>
      <c r="F20" s="107" t="s">
        <v>133</v>
      </c>
      <c r="G20" s="89">
        <v>19.195720999999992</v>
      </c>
    </row>
    <row r="21" spans="1:7" ht="12.75" customHeight="1">
      <c r="A21" s="58" t="s">
        <v>54</v>
      </c>
      <c r="B21" s="107">
        <v>67.651412947827751</v>
      </c>
      <c r="C21" s="87">
        <v>33.766498000000006</v>
      </c>
      <c r="D21" s="107" t="s">
        <v>133</v>
      </c>
      <c r="E21" s="87">
        <v>29.127162999999999</v>
      </c>
      <c r="F21" s="107" t="s">
        <v>133</v>
      </c>
      <c r="G21" s="89">
        <v>22.601219</v>
      </c>
    </row>
    <row r="22" spans="1:7" ht="12.75" customHeight="1">
      <c r="A22" s="58" t="s">
        <v>53</v>
      </c>
      <c r="B22" s="107" t="s">
        <v>133</v>
      </c>
      <c r="C22" s="87">
        <v>3.8695810000000002</v>
      </c>
      <c r="D22" s="107" t="s">
        <v>133</v>
      </c>
      <c r="E22" s="87">
        <v>3.297088</v>
      </c>
      <c r="F22" s="107" t="s">
        <v>133</v>
      </c>
      <c r="G22" s="89">
        <v>3.297088</v>
      </c>
    </row>
    <row r="23" spans="1:7" ht="12.75" customHeight="1">
      <c r="A23" s="18" t="s">
        <v>55</v>
      </c>
      <c r="B23" s="22"/>
      <c r="C23" s="22"/>
      <c r="D23" s="22"/>
      <c r="E23" s="22"/>
      <c r="F23" s="22"/>
      <c r="G23" s="23"/>
    </row>
    <row r="24" spans="1:7" ht="12.75" customHeight="1">
      <c r="A24" s="19" t="s">
        <v>14</v>
      </c>
      <c r="B24" s="107">
        <v>30.661497025496697</v>
      </c>
      <c r="C24" s="87">
        <v>43.766803000000003</v>
      </c>
      <c r="D24" s="107" t="s">
        <v>133</v>
      </c>
      <c r="E24" s="87">
        <v>8.667898000000001</v>
      </c>
      <c r="F24" s="107" t="s">
        <v>133</v>
      </c>
      <c r="G24" s="89">
        <v>5.0455010000000007</v>
      </c>
    </row>
    <row r="25" spans="1:7" ht="12.75" customHeight="1">
      <c r="A25" s="19" t="s">
        <v>7</v>
      </c>
      <c r="B25" s="86">
        <v>52.864293609826355</v>
      </c>
      <c r="C25" s="87">
        <v>61.988879000000018</v>
      </c>
      <c r="D25" s="107">
        <v>30.072779774035507</v>
      </c>
      <c r="E25" s="87">
        <v>35.090381000000008</v>
      </c>
      <c r="F25" s="107" t="s">
        <v>133</v>
      </c>
      <c r="G25" s="89">
        <v>19.489699000000009</v>
      </c>
    </row>
    <row r="26" spans="1:7" ht="12.75" customHeight="1">
      <c r="A26" s="19" t="s">
        <v>8</v>
      </c>
      <c r="B26" s="86">
        <v>59.002670763310483</v>
      </c>
      <c r="C26" s="87">
        <v>54.475812000000012</v>
      </c>
      <c r="D26" s="107">
        <v>46.023696688031521</v>
      </c>
      <c r="E26" s="87">
        <v>40.863431999999982</v>
      </c>
      <c r="F26" s="107">
        <v>61.868009142466043</v>
      </c>
      <c r="G26" s="89">
        <v>30.398362999999982</v>
      </c>
    </row>
    <row r="27" spans="1:7" ht="12.75" customHeight="1">
      <c r="A27" s="19" t="s">
        <v>26</v>
      </c>
      <c r="B27" s="86">
        <v>76.24621211811224</v>
      </c>
      <c r="C27" s="87">
        <v>63.540787999999999</v>
      </c>
      <c r="D27" s="86">
        <v>39.308950523826645</v>
      </c>
      <c r="E27" s="87">
        <v>53.437621000000007</v>
      </c>
      <c r="F27" s="107">
        <v>59.383774723864924</v>
      </c>
      <c r="G27" s="89">
        <v>35.37290800000001</v>
      </c>
    </row>
    <row r="28" spans="1:7" ht="12.75" customHeight="1">
      <c r="A28" s="19" t="s">
        <v>15</v>
      </c>
      <c r="B28" s="86">
        <v>57.778115972919409</v>
      </c>
      <c r="C28" s="87">
        <v>64.078718000000038</v>
      </c>
      <c r="D28" s="86">
        <v>44.320701811735411</v>
      </c>
      <c r="E28" s="87">
        <v>58.159871000000031</v>
      </c>
      <c r="F28" s="107">
        <v>56.618598187048597</v>
      </c>
      <c r="G28" s="89">
        <v>45.527201000000034</v>
      </c>
    </row>
    <row r="29" spans="1:7" ht="12.75" customHeight="1">
      <c r="A29" s="17" t="s">
        <v>120</v>
      </c>
      <c r="B29" s="22"/>
      <c r="C29" s="22"/>
      <c r="D29" s="22"/>
      <c r="E29" s="22"/>
      <c r="F29" s="22"/>
      <c r="G29" s="23"/>
    </row>
    <row r="30" spans="1:7" ht="12.75" customHeight="1">
      <c r="A30" s="61" t="s">
        <v>116</v>
      </c>
      <c r="B30" s="86">
        <v>57.537013710360043</v>
      </c>
      <c r="C30" s="87">
        <v>281.30326299999939</v>
      </c>
      <c r="D30" s="86">
        <v>39.539479597571827</v>
      </c>
      <c r="E30" s="87">
        <v>193.99644299999986</v>
      </c>
      <c r="F30" s="86">
        <v>56.982785497593916</v>
      </c>
      <c r="G30" s="89">
        <v>134.61115199999983</v>
      </c>
    </row>
    <row r="31" spans="1:7" ht="12.75" customHeight="1">
      <c r="A31" s="61" t="s">
        <v>117</v>
      </c>
      <c r="B31" s="88"/>
      <c r="C31" s="87"/>
      <c r="D31" s="88"/>
      <c r="E31" s="87"/>
      <c r="F31" s="88"/>
      <c r="G31" s="89">
        <v>0</v>
      </c>
    </row>
    <row r="32" spans="1:7" ht="12.75" customHeight="1">
      <c r="A32" s="61" t="s">
        <v>118</v>
      </c>
      <c r="B32" s="88"/>
      <c r="C32" s="87"/>
      <c r="D32" s="88"/>
      <c r="E32" s="87"/>
      <c r="F32" s="88"/>
      <c r="G32" s="89">
        <v>0</v>
      </c>
    </row>
    <row r="33" spans="1:10" ht="12.75" customHeight="1">
      <c r="A33" s="61" t="s">
        <v>119</v>
      </c>
      <c r="B33" s="107" t="s">
        <v>133</v>
      </c>
      <c r="C33" s="87">
        <v>6.5477369999999997</v>
      </c>
      <c r="D33" s="107" t="s">
        <v>133</v>
      </c>
      <c r="E33" s="87">
        <v>2.2227600000000001</v>
      </c>
      <c r="F33" s="107" t="s">
        <v>133</v>
      </c>
      <c r="G33" s="89">
        <v>1.2225200000000001</v>
      </c>
    </row>
    <row r="34" spans="1:10" ht="12.75" customHeight="1">
      <c r="A34" s="147" t="s">
        <v>142</v>
      </c>
      <c r="B34" s="148"/>
      <c r="C34" s="148"/>
      <c r="D34" s="148"/>
      <c r="E34" s="148"/>
      <c r="F34" s="148"/>
      <c r="G34" s="149"/>
    </row>
    <row r="35" spans="1:10" ht="12.75" customHeight="1">
      <c r="A35" s="201" t="s">
        <v>143</v>
      </c>
      <c r="B35" s="202"/>
      <c r="C35" s="202"/>
      <c r="D35" s="202"/>
      <c r="E35" s="202"/>
      <c r="F35" s="202"/>
      <c r="G35" s="203"/>
    </row>
    <row r="36" spans="1:10" ht="12.75" customHeight="1">
      <c r="A36" s="111"/>
      <c r="B36" s="111"/>
      <c r="C36" s="111"/>
      <c r="D36" s="111"/>
      <c r="E36" s="111"/>
      <c r="F36" s="111"/>
      <c r="G36" s="111"/>
    </row>
    <row r="37" spans="1:10" ht="12.75" customHeight="1">
      <c r="A37" s="121"/>
      <c r="B37" s="111"/>
      <c r="C37" s="111"/>
      <c r="D37" s="111"/>
      <c r="E37" s="111"/>
      <c r="F37" s="111"/>
      <c r="G37" s="112"/>
    </row>
    <row r="38" spans="1:10" ht="12.75" customHeight="1">
      <c r="A38" s="144"/>
      <c r="B38" s="145"/>
      <c r="C38" s="145"/>
      <c r="D38" s="145"/>
      <c r="E38" s="145"/>
      <c r="F38" s="145"/>
      <c r="G38" s="146"/>
    </row>
    <row r="39" spans="1:10" ht="217.5" customHeight="1">
      <c r="A39" s="153" t="s">
        <v>90</v>
      </c>
      <c r="B39" s="199"/>
      <c r="C39" s="199"/>
      <c r="D39" s="199"/>
      <c r="E39" s="199"/>
      <c r="F39" s="199"/>
      <c r="G39" s="200"/>
      <c r="J39" s="38"/>
    </row>
    <row r="40" spans="1:10">
      <c r="A40" s="6"/>
      <c r="B40" s="6"/>
      <c r="C40" s="6"/>
      <c r="D40" s="6"/>
      <c r="E40" s="6"/>
      <c r="F40" s="6"/>
      <c r="G40" s="6"/>
    </row>
    <row r="41" spans="1:10">
      <c r="A41" s="8"/>
      <c r="B41" s="6"/>
      <c r="C41" s="6"/>
      <c r="D41" s="6"/>
      <c r="E41" s="6"/>
      <c r="F41" s="6"/>
      <c r="G41" s="6"/>
    </row>
    <row r="42" spans="1:10">
      <c r="B42" s="2"/>
      <c r="C42" s="2"/>
      <c r="D42" s="2"/>
      <c r="E42" s="2"/>
      <c r="F42" s="2"/>
      <c r="G42" s="2"/>
    </row>
    <row r="44" spans="1:10">
      <c r="B44" s="2"/>
      <c r="C44" s="2"/>
      <c r="D44" s="2"/>
      <c r="E44" s="2"/>
      <c r="F44" s="2"/>
      <c r="G44" s="2"/>
    </row>
    <row r="45" spans="1:10">
      <c r="B45" s="5"/>
      <c r="C45" s="5"/>
      <c r="D45" s="5"/>
      <c r="E45" s="5"/>
      <c r="F45" s="5"/>
      <c r="G45" s="5"/>
    </row>
    <row r="46" spans="1:10">
      <c r="B46" s="5"/>
      <c r="C46" s="5"/>
      <c r="D46" s="5"/>
      <c r="E46" s="5"/>
      <c r="F46" s="5"/>
      <c r="G46" s="5"/>
    </row>
    <row r="47" spans="1:10">
      <c r="B47" s="5"/>
      <c r="C47" s="5"/>
      <c r="D47" s="5"/>
      <c r="E47" s="5"/>
      <c r="F47" s="5"/>
      <c r="G47" s="5"/>
    </row>
    <row r="48" spans="1:10">
      <c r="B48" s="3"/>
      <c r="C48" s="3"/>
      <c r="D48" s="3"/>
      <c r="E48" s="3"/>
      <c r="F48" s="3"/>
      <c r="G48" s="3"/>
    </row>
    <row r="49" spans="2:7">
      <c r="B49" s="5"/>
      <c r="C49" s="5"/>
      <c r="D49" s="5"/>
      <c r="E49" s="5"/>
      <c r="F49" s="5"/>
      <c r="G49" s="5"/>
    </row>
  </sheetData>
  <mergeCells count="6">
    <mergeCell ref="A1:G1"/>
    <mergeCell ref="A34:G34"/>
    <mergeCell ref="A35:G35"/>
    <mergeCell ref="A2:G2"/>
    <mergeCell ref="A39:G39"/>
    <mergeCell ref="A38:G38"/>
  </mergeCells>
  <phoneticPr fontId="3" type="noConversion"/>
  <printOptions horizontalCentered="1"/>
  <pageMargins left="0.25" right="0.25" top="0.75" bottom="0.75" header="0.3" footer="0.3"/>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IDX</vt:lpstr>
      <vt:lpstr>ED.1</vt:lpstr>
      <vt:lpstr>ED.1M</vt:lpstr>
      <vt:lpstr>ED.2</vt:lpstr>
      <vt:lpstr>ED.3</vt:lpstr>
      <vt:lpstr>ED.4</vt:lpstr>
      <vt:lpstr>ED.5</vt:lpstr>
      <vt:lpstr>ED.6</vt:lpstr>
      <vt:lpstr>ED.7</vt:lpstr>
      <vt:lpstr>ED.8</vt:lpstr>
      <vt:lpstr>ED.9</vt:lpstr>
      <vt:lpstr>ED.2!_Toc450456887</vt:lpstr>
      <vt:lpstr>ED.2!_Toc450456889</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2014-05-15T14:08:49Z</cp:lastPrinted>
  <dcterms:created xsi:type="dcterms:W3CDTF">2005-06-04T16:03:09Z</dcterms:created>
  <dcterms:modified xsi:type="dcterms:W3CDTF">2017-08-19T10:23:13Z</dcterms:modified>
</cp:coreProperties>
</file>